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firstSheet="3" activeTab="3"/>
  </bookViews>
  <sheets>
    <sheet name="год.отчет10" sheetId="1" r:id="rId1"/>
    <sheet name="год.отч.11" sheetId="2" r:id="rId2"/>
    <sheet name="год.отч.12" sheetId="3" r:id="rId3"/>
    <sheet name="год.отч.13" sheetId="4" r:id="rId4"/>
  </sheets>
  <definedNames/>
  <calcPr fullCalcOnLoad="1"/>
</workbook>
</file>

<file path=xl/sharedStrings.xml><?xml version="1.0" encoding="utf-8"?>
<sst xmlns="http://schemas.openxmlformats.org/spreadsheetml/2006/main" count="1759" uniqueCount="120">
  <si>
    <t>Годовой отчет ООО "ЖК "Кантри" за 2010г.</t>
  </si>
  <si>
    <t>перед собстенниками дома по адресу:</t>
  </si>
  <si>
    <t>г.Липецк, Пер.Учебный, д.4</t>
  </si>
  <si>
    <t>Площадь жилых помещений</t>
  </si>
  <si>
    <t>м2</t>
  </si>
  <si>
    <t>Количество квартир</t>
  </si>
  <si>
    <t>квартир</t>
  </si>
  <si>
    <t>Количество зарегистрированных</t>
  </si>
  <si>
    <t>человека</t>
  </si>
  <si>
    <t>Д о х о д ы</t>
  </si>
  <si>
    <t>руб.</t>
  </si>
  <si>
    <t>Начислено жильцам по содержанию и ремонту общего</t>
  </si>
  <si>
    <t>имущества</t>
  </si>
  <si>
    <t>Р а с х о д ы</t>
  </si>
  <si>
    <t>Вывоз мусора</t>
  </si>
  <si>
    <t>Содержание и ремонт лифтов</t>
  </si>
  <si>
    <t>Аварийное обслуживание</t>
  </si>
  <si>
    <t>Проверка вентканалов и дымоходов</t>
  </si>
  <si>
    <t>Газоснабжение</t>
  </si>
  <si>
    <t>Кровля</t>
  </si>
  <si>
    <t>Дератизация</t>
  </si>
  <si>
    <t>Дезинсекция</t>
  </si>
  <si>
    <t>Санитарное содержание лестничных клеток</t>
  </si>
  <si>
    <t>Санитарное содержание дворовой территории</t>
  </si>
  <si>
    <t>Места общего пользования</t>
  </si>
  <si>
    <t>Подготовка к сезонной эксплуатации</t>
  </si>
  <si>
    <t>Стены</t>
  </si>
  <si>
    <t>Взыскание дебиторской задолженности</t>
  </si>
  <si>
    <t>Компенсация убытков за отопление</t>
  </si>
  <si>
    <t>Управление многоквартирным домом</t>
  </si>
  <si>
    <t>Расчетно-кассовое обслуживание (услуги банка,РКО)</t>
  </si>
  <si>
    <t>Итого израсходовано на содержание и ремонт общедомового</t>
  </si>
  <si>
    <t>Финансовый р-т</t>
  </si>
  <si>
    <t>Задолженность по квартплате на 01.01.11г.</t>
  </si>
  <si>
    <t>Задолженность на 01.01.10г.</t>
  </si>
  <si>
    <t xml:space="preserve">Начислено кв.платы за 2010г. </t>
  </si>
  <si>
    <t xml:space="preserve">Оплачено кв.платы за 2010г. </t>
  </si>
  <si>
    <t>Задолженность на 01.01.11г.</t>
  </si>
  <si>
    <t>г.Липецк, ул.Меркулова, д.32</t>
  </si>
  <si>
    <t>с-до на 01.01.10г.</t>
  </si>
  <si>
    <t xml:space="preserve">Оплачено за 2010г. </t>
  </si>
  <si>
    <t>с-до на 01.01.11г.</t>
  </si>
  <si>
    <t>г.Липецк, ул.Бунина, д.18</t>
  </si>
  <si>
    <t>Оплачено кв.платы за 2010г.</t>
  </si>
  <si>
    <t>г.Липецк, ул. Бунина, д.9</t>
  </si>
  <si>
    <t>человек</t>
  </si>
  <si>
    <t>Расчетно-кассовое обслуживание(услуги банка,РКО)</t>
  </si>
  <si>
    <t>г.Липецк, Пер.Учебный, д.6</t>
  </si>
  <si>
    <t xml:space="preserve">Оплачено кв.плата 2010г. </t>
  </si>
  <si>
    <t>г.Липецк, ул.Бунина, д.14</t>
  </si>
  <si>
    <t>Р а с хо д ы</t>
  </si>
  <si>
    <t>санитарное содержание дворовой территории</t>
  </si>
  <si>
    <t>Расчетно*кассовое обслуживание (услуги банка,РКО)</t>
  </si>
  <si>
    <t>Итого израсзодовано на содержание и ремонт общедомового</t>
  </si>
  <si>
    <t>г.Липецк, ул.Бунина, д.16</t>
  </si>
  <si>
    <t>г.Липецк, ул.Бунина, д.22</t>
  </si>
  <si>
    <t xml:space="preserve">Начислено жильцам по содержанию и ремонту общего </t>
  </si>
  <si>
    <t>г.Липецк, ул. Бунина, д. 24</t>
  </si>
  <si>
    <t xml:space="preserve">Дератизация </t>
  </si>
  <si>
    <t>г.Липецк, ул. Стаханова, д. 51</t>
  </si>
  <si>
    <t>г.Липецк, ул. Стаханова, д. 57</t>
  </si>
  <si>
    <t>квартиры</t>
  </si>
  <si>
    <t>Годовой отчет ООО "ЖК "Кантри" за 2011г.</t>
  </si>
  <si>
    <t xml:space="preserve">Задолженность по квартплате </t>
  </si>
  <si>
    <t xml:space="preserve">Оплачено кв.платы за 2011г. </t>
  </si>
  <si>
    <t xml:space="preserve">Начислено кв.платы за 2011г. </t>
  </si>
  <si>
    <t>Задолженность на 01.01.12г.</t>
  </si>
  <si>
    <t xml:space="preserve">Кровля </t>
  </si>
  <si>
    <t>Санитарное содержание дворовой территории:</t>
  </si>
  <si>
    <t xml:space="preserve">1) З/пл дворника + налоги </t>
  </si>
  <si>
    <t>2) талоны на мусор,песок</t>
  </si>
  <si>
    <t>3) материалы</t>
  </si>
  <si>
    <t>МОП</t>
  </si>
  <si>
    <t>1) З/пл электрика</t>
  </si>
  <si>
    <t>2) эл.товары</t>
  </si>
  <si>
    <t>3)материалы</t>
  </si>
  <si>
    <t>1) З/пл управленческого персонала+налоги</t>
  </si>
  <si>
    <t>2) аренда</t>
  </si>
  <si>
    <t>3)канцтовары</t>
  </si>
  <si>
    <t>4)такском</t>
  </si>
  <si>
    <t>5)ремонт принтера</t>
  </si>
  <si>
    <t>6) материалы (хоз.расходы)</t>
  </si>
  <si>
    <t>1)З/пл слесаря+налоги</t>
  </si>
  <si>
    <t>2)З/пл мастера-налоги</t>
  </si>
  <si>
    <t>4)насосы</t>
  </si>
  <si>
    <t>5)установка прибора учета</t>
  </si>
  <si>
    <t>6)ацетилен,кислород</t>
  </si>
  <si>
    <t>7)З/пл теплотехника</t>
  </si>
  <si>
    <t>1)З/плата убрщицы + налоги</t>
  </si>
  <si>
    <t>2)Материал для уборщицы</t>
  </si>
  <si>
    <t>материалы</t>
  </si>
  <si>
    <t>Годовой отчет ООО "ЖК "Кантри" за 2012г.</t>
  </si>
  <si>
    <t xml:space="preserve">Начислено кв.платы за 2012г. </t>
  </si>
  <si>
    <t xml:space="preserve">Оплачено кв.платы за 2012г. </t>
  </si>
  <si>
    <t>Задолженность на 01.01.13г.</t>
  </si>
  <si>
    <t xml:space="preserve">З/плата убрщицы </t>
  </si>
  <si>
    <t>Материал для уборщицы</t>
  </si>
  <si>
    <t xml:space="preserve"> З/пл дворника  </t>
  </si>
  <si>
    <t xml:space="preserve"> талоны на мусор,песок</t>
  </si>
  <si>
    <t xml:space="preserve"> материалы</t>
  </si>
  <si>
    <t xml:space="preserve"> З/пл электрика</t>
  </si>
  <si>
    <t xml:space="preserve"> эл.товары</t>
  </si>
  <si>
    <t>ревизия счетчика</t>
  </si>
  <si>
    <t xml:space="preserve"> З/пл управленческого персонала+налоги</t>
  </si>
  <si>
    <t xml:space="preserve"> аренда</t>
  </si>
  <si>
    <t>канцтовары</t>
  </si>
  <si>
    <t>такском,гарант</t>
  </si>
  <si>
    <t>ремонт принтера</t>
  </si>
  <si>
    <t xml:space="preserve"> материалы (хоз.расходы)</t>
  </si>
  <si>
    <t>годовой мин.налог</t>
  </si>
  <si>
    <t>учеба</t>
  </si>
  <si>
    <t>З/пл слесаря</t>
  </si>
  <si>
    <t>З/пл мастера</t>
  </si>
  <si>
    <t>насосы</t>
  </si>
  <si>
    <t>установка прибора учета,поверка</t>
  </si>
  <si>
    <t>ацетилен,кислород</t>
  </si>
  <si>
    <t>Годовой отчет ООО "ЖК "Кантри" за 2013г.</t>
  </si>
  <si>
    <t xml:space="preserve">Начислено кв.платы за 2013г. </t>
  </si>
  <si>
    <t xml:space="preserve">Оплачено кв.платы за 2013г. </t>
  </si>
  <si>
    <t>Задолженность на 01.01.14г.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</si>
</sst>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000"/>
    <numFmt numFmtId="167" formatCode="0.0"/>
    <numFmt numFmtId="168" formatCode="0.0000"/>
    <numFmt numFmtId="169" formatCode="0.00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2" fontId="2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0"/>
  <sheetViews>
    <sheetView workbookViewId="0" topLeftCell="A493">
      <selection activeCell="C146" sqref="C146"/>
    </sheetView>
  </sheetViews>
  <sheetFormatPr defaultColWidth="9.00390625" defaultRowHeight="12.75"/>
  <cols>
    <col min="2" max="2" width="51.375" style="0" customWidth="1"/>
    <col min="3" max="3" width="12.375" style="0" customWidth="1"/>
  </cols>
  <sheetData>
    <row r="2" spans="1:2" ht="18">
      <c r="A2" s="4" t="s">
        <v>0</v>
      </c>
      <c r="B2" s="4"/>
    </row>
    <row r="3" spans="1:5" ht="12.75">
      <c r="A3" t="s">
        <v>1</v>
      </c>
      <c r="C3" s="2" t="s">
        <v>2</v>
      </c>
      <c r="D3" s="2"/>
      <c r="E3" s="2"/>
    </row>
    <row r="4" spans="1:4" ht="12.75">
      <c r="A4" t="s">
        <v>3</v>
      </c>
      <c r="C4" s="5">
        <v>11821.6</v>
      </c>
      <c r="D4" t="s">
        <v>4</v>
      </c>
    </row>
    <row r="5" spans="1:4" ht="12.75">
      <c r="A5" t="s">
        <v>5</v>
      </c>
      <c r="C5">
        <v>200</v>
      </c>
      <c r="D5" t="s">
        <v>6</v>
      </c>
    </row>
    <row r="6" spans="1:4" ht="12.75">
      <c r="A6" t="s">
        <v>7</v>
      </c>
      <c r="C6">
        <v>174</v>
      </c>
      <c r="D6" t="s">
        <v>8</v>
      </c>
    </row>
    <row r="8" spans="1:3" ht="12.75">
      <c r="A8" s="28" t="s">
        <v>9</v>
      </c>
      <c r="B8" s="28"/>
      <c r="C8" s="6" t="s">
        <v>10</v>
      </c>
    </row>
    <row r="9" spans="1:3" ht="12.75">
      <c r="A9" s="7" t="s">
        <v>11</v>
      </c>
      <c r="B9" s="7"/>
      <c r="C9" s="8"/>
    </row>
    <row r="10" spans="1:3" ht="12.75">
      <c r="A10" s="7" t="s">
        <v>12</v>
      </c>
      <c r="B10" s="7"/>
      <c r="C10" s="8">
        <v>1990298.16</v>
      </c>
    </row>
    <row r="11" spans="1:3" ht="12.75">
      <c r="A11" s="29"/>
      <c r="B11" s="30"/>
      <c r="C11" s="9"/>
    </row>
    <row r="12" spans="1:3" ht="12.75">
      <c r="A12" s="28" t="s">
        <v>13</v>
      </c>
      <c r="B12" s="28"/>
      <c r="C12" s="6" t="s">
        <v>10</v>
      </c>
    </row>
    <row r="13" spans="1:3" ht="12.75">
      <c r="A13" s="31" t="s">
        <v>14</v>
      </c>
      <c r="B13" s="32"/>
      <c r="C13" s="10">
        <v>214216.32</v>
      </c>
    </row>
    <row r="14" spans="1:3" ht="12.75">
      <c r="A14" s="1" t="s">
        <v>15</v>
      </c>
      <c r="B14" s="1"/>
      <c r="C14" s="10">
        <v>191124.95</v>
      </c>
    </row>
    <row r="15" spans="1:3" ht="12.75">
      <c r="A15" s="1" t="s">
        <v>16</v>
      </c>
      <c r="B15" s="1"/>
      <c r="C15" s="10">
        <v>393903.46</v>
      </c>
    </row>
    <row r="16" spans="1:3" ht="12.75">
      <c r="A16" s="11" t="s">
        <v>17</v>
      </c>
      <c r="B16" s="12"/>
      <c r="C16" s="10">
        <v>7819.96</v>
      </c>
    </row>
    <row r="17" spans="1:3" ht="12.75">
      <c r="A17" s="11" t="s">
        <v>18</v>
      </c>
      <c r="B17" s="12"/>
      <c r="C17" s="10">
        <v>0</v>
      </c>
    </row>
    <row r="18" spans="1:3" ht="12.75">
      <c r="A18" s="11" t="s">
        <v>19</v>
      </c>
      <c r="B18" s="12"/>
      <c r="C18" s="10">
        <v>0</v>
      </c>
    </row>
    <row r="19" spans="1:3" ht="12.75">
      <c r="A19" s="33" t="s">
        <v>20</v>
      </c>
      <c r="B19" s="34"/>
      <c r="C19" s="10">
        <v>0</v>
      </c>
    </row>
    <row r="20" spans="1:3" ht="12.75">
      <c r="A20" s="13" t="s">
        <v>21</v>
      </c>
      <c r="B20" s="14"/>
      <c r="C20" s="10">
        <v>0</v>
      </c>
    </row>
    <row r="21" spans="1:3" ht="12.75">
      <c r="A21" s="13" t="s">
        <v>22</v>
      </c>
      <c r="B21" s="14"/>
      <c r="C21" s="10">
        <v>142080.31</v>
      </c>
    </row>
    <row r="22" spans="1:3" ht="12.75">
      <c r="A22" s="13" t="s">
        <v>23</v>
      </c>
      <c r="B22" s="14"/>
      <c r="C22" s="10">
        <v>97980.62</v>
      </c>
    </row>
    <row r="23" spans="1:3" ht="12.75">
      <c r="A23" s="1" t="s">
        <v>24</v>
      </c>
      <c r="B23" s="1"/>
      <c r="C23" s="10">
        <v>61161.35</v>
      </c>
    </row>
    <row r="24" spans="1:3" ht="12.75">
      <c r="A24" s="1" t="s">
        <v>25</v>
      </c>
      <c r="B24" s="1"/>
      <c r="C24" s="10">
        <v>218347.51</v>
      </c>
    </row>
    <row r="25" spans="1:3" ht="12.75">
      <c r="A25" s="33" t="s">
        <v>26</v>
      </c>
      <c r="B25" s="34"/>
      <c r="C25" s="10">
        <v>6980.67</v>
      </c>
    </row>
    <row r="26" spans="1:3" ht="12.75">
      <c r="A26" s="1" t="s">
        <v>27</v>
      </c>
      <c r="B26" s="1"/>
      <c r="C26" s="10">
        <v>2500</v>
      </c>
    </row>
    <row r="27" spans="1:3" ht="12.75">
      <c r="A27" s="1" t="s">
        <v>28</v>
      </c>
      <c r="B27" s="1"/>
      <c r="C27" s="10">
        <v>0</v>
      </c>
    </row>
    <row r="28" spans="1:3" ht="12.75">
      <c r="A28" s="1" t="s">
        <v>29</v>
      </c>
      <c r="B28" s="1"/>
      <c r="C28" s="10">
        <v>335571.88</v>
      </c>
    </row>
    <row r="29" spans="1:3" ht="12.75">
      <c r="A29" s="1" t="s">
        <v>30</v>
      </c>
      <c r="B29" s="1"/>
      <c r="C29" s="10">
        <v>60295.75</v>
      </c>
    </row>
    <row r="30" spans="1:3" ht="12.75">
      <c r="A30" s="7" t="s">
        <v>31</v>
      </c>
      <c r="B30" s="7"/>
      <c r="C30" s="8"/>
    </row>
    <row r="31" spans="1:3" ht="12.75">
      <c r="A31" s="7" t="s">
        <v>12</v>
      </c>
      <c r="B31" s="7"/>
      <c r="C31" s="8">
        <f>SUM(C13:C30)</f>
        <v>1731982.7799999998</v>
      </c>
    </row>
    <row r="32" spans="1:3" ht="12.75">
      <c r="A32" s="35"/>
      <c r="B32" s="35"/>
      <c r="C32" s="1"/>
    </row>
    <row r="33" spans="1:3" ht="15.75">
      <c r="A33" s="36" t="s">
        <v>32</v>
      </c>
      <c r="B33" s="36"/>
      <c r="C33" s="15">
        <f>C10-C31</f>
        <v>258315.38000000012</v>
      </c>
    </row>
    <row r="35" spans="1:5" ht="12.75">
      <c r="A35" s="37" t="s">
        <v>33</v>
      </c>
      <c r="B35" s="37"/>
      <c r="C35" s="37"/>
      <c r="D35" s="37"/>
      <c r="E35" s="37"/>
    </row>
    <row r="36" spans="1:3" ht="12.75">
      <c r="A36" s="16" t="s">
        <v>34</v>
      </c>
      <c r="B36" s="16"/>
      <c r="C36" s="10">
        <v>249380.64</v>
      </c>
    </row>
    <row r="37" spans="1:3" ht="12.75">
      <c r="A37" s="16" t="s">
        <v>35</v>
      </c>
      <c r="B37" s="16"/>
      <c r="C37" s="1">
        <v>6344394.46</v>
      </c>
    </row>
    <row r="38" spans="1:3" ht="12.75">
      <c r="A38" s="33" t="s">
        <v>36</v>
      </c>
      <c r="B38" s="34"/>
      <c r="C38" s="1">
        <v>6281512.85</v>
      </c>
    </row>
    <row r="39" spans="1:3" ht="12.75">
      <c r="A39" s="38" t="s">
        <v>37</v>
      </c>
      <c r="B39" s="38"/>
      <c r="C39" s="17">
        <f>C36+C37-C38</f>
        <v>312262.25</v>
      </c>
    </row>
    <row r="40" spans="1:3" ht="12.75">
      <c r="A40" s="18"/>
      <c r="B40" s="18"/>
      <c r="C40" s="19"/>
    </row>
    <row r="41" spans="1:3" ht="12.75">
      <c r="A41" s="18"/>
      <c r="B41" s="18"/>
      <c r="C41" s="19"/>
    </row>
    <row r="42" spans="1:3" ht="12.75">
      <c r="A42" s="18"/>
      <c r="B42" s="18"/>
      <c r="C42" s="19"/>
    </row>
    <row r="43" spans="1:3" ht="12.75">
      <c r="A43" s="18"/>
      <c r="B43" s="18"/>
      <c r="C43" s="19"/>
    </row>
    <row r="57" spans="1:2" ht="18">
      <c r="A57" s="4" t="s">
        <v>0</v>
      </c>
      <c r="B57" s="4"/>
    </row>
    <row r="58" spans="1:5" ht="12.75">
      <c r="A58" t="s">
        <v>1</v>
      </c>
      <c r="C58" s="20" t="s">
        <v>38</v>
      </c>
      <c r="D58" s="20"/>
      <c r="E58" s="20"/>
    </row>
    <row r="59" spans="1:4" ht="12.75">
      <c r="A59" t="s">
        <v>3</v>
      </c>
      <c r="C59" s="5">
        <v>8749.2</v>
      </c>
      <c r="D59" t="s">
        <v>4</v>
      </c>
    </row>
    <row r="60" spans="1:4" ht="12.75">
      <c r="A60" t="s">
        <v>5</v>
      </c>
      <c r="C60">
        <v>160</v>
      </c>
      <c r="D60" t="s">
        <v>6</v>
      </c>
    </row>
    <row r="61" spans="1:4" ht="12.75">
      <c r="A61" t="s">
        <v>7</v>
      </c>
      <c r="C61">
        <v>323</v>
      </c>
      <c r="D61" t="s">
        <v>8</v>
      </c>
    </row>
    <row r="63" spans="1:3" ht="12.75">
      <c r="A63" s="28" t="s">
        <v>9</v>
      </c>
      <c r="B63" s="28"/>
      <c r="C63" s="6" t="s">
        <v>10</v>
      </c>
    </row>
    <row r="64" spans="1:3" ht="12.75">
      <c r="A64" s="21" t="s">
        <v>11</v>
      </c>
      <c r="B64" s="21"/>
      <c r="C64" s="10"/>
    </row>
    <row r="65" spans="1:3" ht="12.75">
      <c r="A65" s="39" t="s">
        <v>12</v>
      </c>
      <c r="B65" s="39"/>
      <c r="C65" s="9">
        <v>1472969.46</v>
      </c>
    </row>
    <row r="66" spans="1:3" ht="12.75">
      <c r="A66" s="29"/>
      <c r="B66" s="30"/>
      <c r="C66" s="9"/>
    </row>
    <row r="67" spans="1:3" ht="12.75">
      <c r="A67" s="28" t="s">
        <v>13</v>
      </c>
      <c r="B67" s="28"/>
      <c r="C67" s="6" t="s">
        <v>10</v>
      </c>
    </row>
    <row r="68" spans="1:3" ht="12.75">
      <c r="A68" s="31" t="s">
        <v>14</v>
      </c>
      <c r="B68" s="32"/>
      <c r="C68" s="10">
        <v>212155.92</v>
      </c>
    </row>
    <row r="69" spans="1:3" ht="12.75">
      <c r="A69" s="1" t="s">
        <v>15</v>
      </c>
      <c r="B69" s="1"/>
      <c r="C69" s="10">
        <v>153010.36</v>
      </c>
    </row>
    <row r="70" spans="1:3" ht="12.75">
      <c r="A70" s="1" t="s">
        <v>16</v>
      </c>
      <c r="B70" s="1"/>
      <c r="C70" s="10">
        <v>295994.82</v>
      </c>
    </row>
    <row r="71" spans="1:3" ht="12.75">
      <c r="A71" s="11" t="s">
        <v>17</v>
      </c>
      <c r="B71" s="12"/>
      <c r="C71" s="10">
        <v>1120.01</v>
      </c>
    </row>
    <row r="72" spans="1:3" ht="12.75">
      <c r="A72" s="11" t="s">
        <v>18</v>
      </c>
      <c r="B72" s="12"/>
      <c r="C72" s="10">
        <v>0</v>
      </c>
    </row>
    <row r="73" spans="1:3" ht="12.75">
      <c r="A73" s="33" t="s">
        <v>20</v>
      </c>
      <c r="B73" s="34"/>
      <c r="C73" s="10">
        <v>0</v>
      </c>
    </row>
    <row r="74" spans="1:3" ht="12.75">
      <c r="A74" s="13" t="s">
        <v>21</v>
      </c>
      <c r="B74" s="14"/>
      <c r="C74" s="10">
        <v>0</v>
      </c>
    </row>
    <row r="75" spans="1:3" ht="12.75">
      <c r="A75" s="13" t="s">
        <v>22</v>
      </c>
      <c r="B75" s="14"/>
      <c r="C75" s="10">
        <v>113096</v>
      </c>
    </row>
    <row r="76" spans="1:3" ht="12.75">
      <c r="A76" s="13" t="s">
        <v>23</v>
      </c>
      <c r="B76" s="14"/>
      <c r="C76" s="10">
        <v>61294.87</v>
      </c>
    </row>
    <row r="77" spans="1:3" ht="12.75">
      <c r="A77" s="1" t="s">
        <v>24</v>
      </c>
      <c r="B77" s="1"/>
      <c r="C77" s="10">
        <v>40477.02</v>
      </c>
    </row>
    <row r="78" spans="1:3" ht="12.75">
      <c r="A78" s="1" t="s">
        <v>25</v>
      </c>
      <c r="B78" s="1"/>
      <c r="C78" s="10">
        <v>120389.32</v>
      </c>
    </row>
    <row r="79" spans="1:3" ht="12.75">
      <c r="A79" s="33" t="s">
        <v>26</v>
      </c>
      <c r="B79" s="34"/>
      <c r="C79" s="10">
        <v>6883.78</v>
      </c>
    </row>
    <row r="80" spans="1:3" ht="12.75">
      <c r="A80" s="1" t="s">
        <v>27</v>
      </c>
      <c r="B80" s="1"/>
      <c r="C80" s="10">
        <v>2700</v>
      </c>
    </row>
    <row r="81" spans="1:3" ht="12.75">
      <c r="A81" s="1" t="s">
        <v>28</v>
      </c>
      <c r="B81" s="1"/>
      <c r="C81" s="10">
        <v>0</v>
      </c>
    </row>
    <row r="82" spans="1:3" ht="12.75">
      <c r="A82" s="1" t="s">
        <v>29</v>
      </c>
      <c r="B82" s="1"/>
      <c r="C82" s="10">
        <v>248022.44</v>
      </c>
    </row>
    <row r="83" spans="1:3" ht="12.75">
      <c r="A83" s="1" t="s">
        <v>30</v>
      </c>
      <c r="B83" s="1"/>
      <c r="C83" s="10">
        <v>44566.43</v>
      </c>
    </row>
    <row r="84" spans="1:3" ht="12.75">
      <c r="A84" s="7" t="s">
        <v>31</v>
      </c>
      <c r="B84" s="7"/>
      <c r="C84" s="10"/>
    </row>
    <row r="85" spans="1:3" ht="12.75">
      <c r="A85" s="7" t="s">
        <v>12</v>
      </c>
      <c r="B85" s="7"/>
      <c r="C85" s="10">
        <f>SUM(C68:C84)</f>
        <v>1299710.97</v>
      </c>
    </row>
    <row r="86" spans="1:3" ht="15.75">
      <c r="A86" s="36" t="s">
        <v>32</v>
      </c>
      <c r="B86" s="36"/>
      <c r="C86" s="15">
        <f>C65-C85</f>
        <v>173258.49</v>
      </c>
    </row>
    <row r="88" spans="1:5" ht="12.75">
      <c r="A88" s="37" t="s">
        <v>33</v>
      </c>
      <c r="B88" s="37"/>
      <c r="C88" s="37"/>
      <c r="D88" s="37"/>
      <c r="E88" s="37"/>
    </row>
    <row r="89" spans="1:3" ht="12.75">
      <c r="A89" s="16" t="s">
        <v>39</v>
      </c>
      <c r="B89" s="16"/>
      <c r="C89" s="10">
        <v>179343.04</v>
      </c>
    </row>
    <row r="90" spans="1:3" ht="12.75">
      <c r="A90" s="16" t="s">
        <v>35</v>
      </c>
      <c r="B90" s="16"/>
      <c r="C90" s="1">
        <v>4535790.93</v>
      </c>
    </row>
    <row r="91" spans="1:3" ht="12.75">
      <c r="A91" s="33" t="s">
        <v>40</v>
      </c>
      <c r="B91" s="34"/>
      <c r="C91" s="1">
        <v>4427140.08</v>
      </c>
    </row>
    <row r="92" spans="1:3" ht="12.75">
      <c r="A92" s="38" t="s">
        <v>41</v>
      </c>
      <c r="B92" s="38"/>
      <c r="C92" s="17">
        <f>C89+C90-C91</f>
        <v>287993.88999999966</v>
      </c>
    </row>
    <row r="93" spans="1:3" ht="12.75">
      <c r="A93" s="18"/>
      <c r="B93" s="18"/>
      <c r="C93" s="19"/>
    </row>
    <row r="94" spans="1:3" ht="12.75">
      <c r="A94" s="18"/>
      <c r="B94" s="18"/>
      <c r="C94" s="19"/>
    </row>
    <row r="95" spans="1:3" ht="12.75">
      <c r="A95" s="18"/>
      <c r="B95" s="18"/>
      <c r="C95" s="19"/>
    </row>
    <row r="96" spans="1:3" ht="12.75">
      <c r="A96" s="18"/>
      <c r="B96" s="18"/>
      <c r="C96" s="19"/>
    </row>
    <row r="112" spans="1:2" ht="18">
      <c r="A112" s="4" t="s">
        <v>0</v>
      </c>
      <c r="B112" s="4"/>
    </row>
    <row r="113" spans="1:5" ht="12.75">
      <c r="A113" t="s">
        <v>1</v>
      </c>
      <c r="C113" s="2" t="s">
        <v>42</v>
      </c>
      <c r="D113" s="2"/>
      <c r="E113" s="2"/>
    </row>
    <row r="114" spans="1:4" ht="12.75">
      <c r="A114" t="s">
        <v>3</v>
      </c>
      <c r="C114" s="5">
        <v>7539.6</v>
      </c>
      <c r="D114" t="s">
        <v>4</v>
      </c>
    </row>
    <row r="115" spans="1:4" ht="12.75">
      <c r="A115" t="s">
        <v>5</v>
      </c>
      <c r="C115">
        <v>160</v>
      </c>
      <c r="D115" t="s">
        <v>6</v>
      </c>
    </row>
    <row r="116" spans="1:4" ht="12.75">
      <c r="A116" t="s">
        <v>7</v>
      </c>
      <c r="C116">
        <v>283</v>
      </c>
      <c r="D116" t="s">
        <v>8</v>
      </c>
    </row>
    <row r="118" spans="1:3" ht="12.75">
      <c r="A118" s="40" t="s">
        <v>9</v>
      </c>
      <c r="B118" s="41"/>
      <c r="C118" s="6" t="s">
        <v>10</v>
      </c>
    </row>
    <row r="119" spans="1:3" ht="12.75">
      <c r="A119" s="7" t="s">
        <v>11</v>
      </c>
      <c r="B119" s="7"/>
      <c r="C119" s="1"/>
    </row>
    <row r="120" spans="1:3" ht="12.75">
      <c r="A120" s="7" t="s">
        <v>12</v>
      </c>
      <c r="B120" s="7"/>
      <c r="C120" s="8">
        <v>1269369</v>
      </c>
    </row>
    <row r="122" spans="1:3" ht="12.75">
      <c r="A122" s="40" t="s">
        <v>13</v>
      </c>
      <c r="B122" s="41"/>
      <c r="C122" s="6" t="s">
        <v>10</v>
      </c>
    </row>
    <row r="123" spans="1:3" ht="12.75">
      <c r="A123" s="1" t="s">
        <v>14</v>
      </c>
      <c r="B123" s="1"/>
      <c r="C123" s="10">
        <v>132123.18</v>
      </c>
    </row>
    <row r="124" spans="1:3" ht="12.75">
      <c r="A124" s="1" t="s">
        <v>15</v>
      </c>
      <c r="B124" s="1"/>
      <c r="C124" s="1">
        <v>153010.16</v>
      </c>
    </row>
    <row r="125" spans="1:3" ht="12.75">
      <c r="A125" s="1" t="s">
        <v>16</v>
      </c>
      <c r="B125" s="1"/>
      <c r="C125" s="1">
        <v>263951.56</v>
      </c>
    </row>
    <row r="126" spans="1:3" ht="12.75">
      <c r="A126" s="1" t="s">
        <v>17</v>
      </c>
      <c r="B126" s="1"/>
      <c r="C126" s="10">
        <v>867.2</v>
      </c>
    </row>
    <row r="127" spans="1:3" ht="12.75">
      <c r="A127" s="1" t="s">
        <v>18</v>
      </c>
      <c r="B127" s="1"/>
      <c r="C127" s="10">
        <v>1038.9</v>
      </c>
    </row>
    <row r="128" spans="1:3" ht="12.75">
      <c r="A128" s="1" t="s">
        <v>20</v>
      </c>
      <c r="B128" s="1"/>
      <c r="C128" s="10">
        <v>0</v>
      </c>
    </row>
    <row r="129" spans="1:3" ht="12.75">
      <c r="A129" s="11" t="s">
        <v>21</v>
      </c>
      <c r="B129" s="12"/>
      <c r="C129" s="10">
        <v>0</v>
      </c>
    </row>
    <row r="130" spans="1:3" ht="12.75">
      <c r="A130" s="11" t="s">
        <v>22</v>
      </c>
      <c r="B130" s="12"/>
      <c r="C130" s="1">
        <v>118284.48</v>
      </c>
    </row>
    <row r="131" spans="1:3" ht="12.75">
      <c r="A131" s="11" t="s">
        <v>23</v>
      </c>
      <c r="B131" s="12"/>
      <c r="C131" s="1">
        <v>6328.77</v>
      </c>
    </row>
    <row r="132" spans="1:3" ht="12.75">
      <c r="A132" s="11" t="s">
        <v>24</v>
      </c>
      <c r="B132" s="12"/>
      <c r="C132" s="1">
        <v>42827.92</v>
      </c>
    </row>
    <row r="133" spans="1:3" ht="12.75">
      <c r="A133" s="11" t="s">
        <v>25</v>
      </c>
      <c r="B133" s="12"/>
      <c r="C133" s="1">
        <v>120304.04</v>
      </c>
    </row>
    <row r="134" spans="1:3" ht="12.75">
      <c r="A134" s="11" t="s">
        <v>27</v>
      </c>
      <c r="B134" s="12"/>
      <c r="C134" s="10">
        <v>3858.6</v>
      </c>
    </row>
    <row r="135" spans="1:3" ht="12.75">
      <c r="A135" s="11" t="s">
        <v>28</v>
      </c>
      <c r="B135" s="12"/>
      <c r="C135" s="10">
        <v>63927.2</v>
      </c>
    </row>
    <row r="136" spans="1:3" ht="12.75">
      <c r="A136" s="11" t="s">
        <v>29</v>
      </c>
      <c r="B136" s="12"/>
      <c r="C136" s="1">
        <v>211556.21</v>
      </c>
    </row>
    <row r="137" spans="1:3" ht="12.75">
      <c r="A137" s="11" t="s">
        <v>30</v>
      </c>
      <c r="B137" s="12"/>
      <c r="C137" s="1">
        <v>38012.54</v>
      </c>
    </row>
    <row r="138" spans="1:3" ht="12.75">
      <c r="A138" s="40" t="s">
        <v>31</v>
      </c>
      <c r="B138" s="41"/>
      <c r="C138" s="8"/>
    </row>
    <row r="139" spans="1:3" ht="12.75">
      <c r="A139" s="7" t="s">
        <v>12</v>
      </c>
      <c r="B139" s="7"/>
      <c r="C139" s="10">
        <f>SUM(C123:C138)</f>
        <v>1156090.76</v>
      </c>
    </row>
    <row r="140" spans="1:3" ht="12.75">
      <c r="A140" s="29" t="s">
        <v>32</v>
      </c>
      <c r="B140" s="30"/>
      <c r="C140" s="9">
        <f>C120-C139</f>
        <v>113278.23999999999</v>
      </c>
    </row>
    <row r="142" spans="1:3" ht="12.75">
      <c r="A142" s="42" t="s">
        <v>33</v>
      </c>
      <c r="B142" s="42"/>
      <c r="C142" s="42"/>
    </row>
    <row r="143" spans="1:3" ht="12.75">
      <c r="A143" s="11" t="s">
        <v>34</v>
      </c>
      <c r="B143" s="12"/>
      <c r="C143" s="1">
        <v>135555.07</v>
      </c>
    </row>
    <row r="144" spans="1:3" ht="12.75">
      <c r="A144" s="11" t="s">
        <v>35</v>
      </c>
      <c r="B144" s="12"/>
      <c r="C144" s="10">
        <v>4299714</v>
      </c>
    </row>
    <row r="145" spans="1:3" ht="12.75">
      <c r="A145" s="11" t="s">
        <v>43</v>
      </c>
      <c r="B145" s="12"/>
      <c r="C145" s="10">
        <v>4199483.07</v>
      </c>
    </row>
    <row r="146" spans="1:3" ht="12.75">
      <c r="A146" s="11" t="s">
        <v>37</v>
      </c>
      <c r="B146" s="12"/>
      <c r="C146" s="10">
        <f>C143+C144-C145</f>
        <v>235786</v>
      </c>
    </row>
    <row r="167" spans="1:2" ht="18">
      <c r="A167" s="4" t="s">
        <v>0</v>
      </c>
      <c r="B167" s="4"/>
    </row>
    <row r="168" spans="1:5" ht="12.75">
      <c r="A168" t="s">
        <v>1</v>
      </c>
      <c r="C168" s="2" t="s">
        <v>44</v>
      </c>
      <c r="D168" s="2"/>
      <c r="E168" s="2"/>
    </row>
    <row r="169" spans="1:4" ht="12.75">
      <c r="A169" t="s">
        <v>3</v>
      </c>
      <c r="C169" s="5">
        <v>11333.2</v>
      </c>
      <c r="D169" t="s">
        <v>4</v>
      </c>
    </row>
    <row r="170" spans="1:4" ht="12.75">
      <c r="A170" t="s">
        <v>5</v>
      </c>
      <c r="C170">
        <v>240</v>
      </c>
      <c r="D170" t="s">
        <v>6</v>
      </c>
    </row>
    <row r="171" spans="1:4" ht="12.75">
      <c r="A171" t="s">
        <v>7</v>
      </c>
      <c r="C171">
        <v>427</v>
      </c>
      <c r="D171" t="s">
        <v>45</v>
      </c>
    </row>
    <row r="173" spans="1:3" ht="12.75">
      <c r="A173" s="28" t="s">
        <v>9</v>
      </c>
      <c r="B173" s="28"/>
      <c r="C173" s="6" t="s">
        <v>10</v>
      </c>
    </row>
    <row r="174" spans="1:3" ht="12.75">
      <c r="A174" s="21" t="s">
        <v>11</v>
      </c>
      <c r="B174" s="21"/>
      <c r="C174" s="10"/>
    </row>
    <row r="175" spans="1:3" ht="12.75">
      <c r="A175" s="39" t="s">
        <v>12</v>
      </c>
      <c r="B175" s="39"/>
      <c r="C175" s="9">
        <v>1908061.41</v>
      </c>
    </row>
    <row r="176" spans="1:3" ht="12.75">
      <c r="A176" s="29"/>
      <c r="B176" s="30"/>
      <c r="C176" s="9"/>
    </row>
    <row r="177" spans="1:3" ht="12.75">
      <c r="A177" s="28" t="s">
        <v>13</v>
      </c>
      <c r="B177" s="28"/>
      <c r="C177" s="6" t="s">
        <v>10</v>
      </c>
    </row>
    <row r="178" spans="1:3" ht="12.75">
      <c r="A178" s="31" t="s">
        <v>14</v>
      </c>
      <c r="B178" s="32"/>
      <c r="C178" s="10">
        <v>212340.83</v>
      </c>
    </row>
    <row r="179" spans="1:3" ht="12.75">
      <c r="A179" s="1" t="s">
        <v>15</v>
      </c>
      <c r="B179" s="1"/>
      <c r="C179" s="10">
        <v>230014.26</v>
      </c>
    </row>
    <row r="180" spans="1:3" ht="12.75">
      <c r="A180" s="1" t="s">
        <v>16</v>
      </c>
      <c r="B180" s="1"/>
      <c r="C180" s="10">
        <v>396043.31</v>
      </c>
    </row>
    <row r="181" spans="1:3" ht="12.75">
      <c r="A181" s="11" t="s">
        <v>17</v>
      </c>
      <c r="B181" s="12"/>
      <c r="C181" s="10">
        <v>5493.64</v>
      </c>
    </row>
    <row r="182" spans="1:3" ht="12.75">
      <c r="A182" s="11" t="s">
        <v>18</v>
      </c>
      <c r="B182" s="12"/>
      <c r="C182" s="10">
        <v>6778.66</v>
      </c>
    </row>
    <row r="183" spans="1:3" ht="12.75">
      <c r="A183" s="33" t="s">
        <v>20</v>
      </c>
      <c r="B183" s="34"/>
      <c r="C183" s="10">
        <v>0</v>
      </c>
    </row>
    <row r="184" spans="1:3" ht="12.75">
      <c r="A184" s="13" t="s">
        <v>21</v>
      </c>
      <c r="B184" s="14"/>
      <c r="C184" s="10">
        <v>0</v>
      </c>
    </row>
    <row r="185" spans="1:3" ht="12.75">
      <c r="A185" s="13" t="s">
        <v>22</v>
      </c>
      <c r="B185" s="14"/>
      <c r="C185" s="10">
        <v>170034.37</v>
      </c>
    </row>
    <row r="186" spans="1:3" ht="12.75">
      <c r="A186" s="13" t="s">
        <v>23</v>
      </c>
      <c r="B186" s="14"/>
      <c r="C186" s="10">
        <v>110844.14</v>
      </c>
    </row>
    <row r="187" spans="1:3" ht="12.75">
      <c r="A187" s="1" t="s">
        <v>24</v>
      </c>
      <c r="B187" s="1"/>
      <c r="C187" s="10">
        <v>54070.02</v>
      </c>
    </row>
    <row r="188" spans="1:3" ht="12.75">
      <c r="A188" s="1" t="s">
        <v>25</v>
      </c>
      <c r="B188" s="1"/>
      <c r="C188" s="10">
        <v>259688.21</v>
      </c>
    </row>
    <row r="189" spans="1:3" ht="12.75">
      <c r="A189" s="33" t="s">
        <v>26</v>
      </c>
      <c r="B189" s="34"/>
      <c r="C189" s="10">
        <v>7693.72</v>
      </c>
    </row>
    <row r="190" spans="1:3" ht="12.75">
      <c r="A190" s="1" t="s">
        <v>27</v>
      </c>
      <c r="B190" s="1"/>
      <c r="C190" s="10">
        <v>5603.1</v>
      </c>
    </row>
    <row r="191" spans="1:3" ht="12.75">
      <c r="A191" s="1" t="s">
        <v>28</v>
      </c>
      <c r="B191" s="1"/>
      <c r="C191" s="10">
        <v>47612.38</v>
      </c>
    </row>
    <row r="192" spans="1:3" ht="12.75">
      <c r="A192" s="1" t="s">
        <v>29</v>
      </c>
      <c r="B192" s="1"/>
      <c r="C192" s="10">
        <v>259688.21</v>
      </c>
    </row>
    <row r="193" spans="1:3" ht="12.75">
      <c r="A193" s="1" t="s">
        <v>46</v>
      </c>
      <c r="B193" s="1"/>
      <c r="C193" s="10">
        <v>57674.19</v>
      </c>
    </row>
    <row r="194" spans="1:3" ht="12.75">
      <c r="A194" s="7" t="s">
        <v>31</v>
      </c>
      <c r="B194" s="7"/>
      <c r="C194" s="8"/>
    </row>
    <row r="195" spans="1:3" ht="12.75">
      <c r="A195" s="7" t="s">
        <v>12</v>
      </c>
      <c r="B195" s="7"/>
      <c r="C195" s="8">
        <f>SUM(C178:C194)</f>
        <v>1823579.0399999998</v>
      </c>
    </row>
    <row r="196" spans="1:3" ht="15.75">
      <c r="A196" s="36" t="s">
        <v>32</v>
      </c>
      <c r="B196" s="36"/>
      <c r="C196" s="15">
        <f>C175-C195</f>
        <v>84482.37000000011</v>
      </c>
    </row>
    <row r="198" spans="1:5" ht="12.75">
      <c r="A198" s="37" t="s">
        <v>33</v>
      </c>
      <c r="B198" s="37"/>
      <c r="C198" s="37"/>
      <c r="D198" s="37"/>
      <c r="E198" s="37"/>
    </row>
    <row r="199" spans="1:3" ht="12.75">
      <c r="A199" s="16" t="s">
        <v>34</v>
      </c>
      <c r="B199" s="16"/>
      <c r="C199" s="10">
        <v>182580.07</v>
      </c>
    </row>
    <row r="200" spans="1:3" ht="12.75">
      <c r="A200" s="16" t="s">
        <v>35</v>
      </c>
      <c r="B200" s="16"/>
      <c r="C200" s="1">
        <v>6100961.25</v>
      </c>
    </row>
    <row r="201" spans="1:3" ht="12.75">
      <c r="A201" s="33" t="s">
        <v>36</v>
      </c>
      <c r="B201" s="34"/>
      <c r="C201" s="10">
        <v>5944309.85</v>
      </c>
    </row>
    <row r="202" spans="1:3" ht="12.75">
      <c r="A202" s="38" t="s">
        <v>37</v>
      </c>
      <c r="B202" s="38"/>
      <c r="C202" s="17">
        <f>C199+C200-C201</f>
        <v>339231.47000000067</v>
      </c>
    </row>
    <row r="203" spans="1:3" ht="12.75">
      <c r="A203" s="18"/>
      <c r="B203" s="18"/>
      <c r="C203" s="19"/>
    </row>
    <row r="204" spans="1:3" ht="12.75">
      <c r="A204" s="18"/>
      <c r="B204" s="18"/>
      <c r="C204" s="19"/>
    </row>
    <row r="205" spans="1:3" ht="12.75">
      <c r="A205" s="18"/>
      <c r="B205" s="18"/>
      <c r="C205" s="19"/>
    </row>
    <row r="206" spans="1:3" ht="12.75">
      <c r="A206" s="18"/>
      <c r="B206" s="18"/>
      <c r="C206" s="19"/>
    </row>
    <row r="207" spans="1:3" ht="12.75">
      <c r="A207" s="18"/>
      <c r="B207" s="18"/>
      <c r="C207" s="19"/>
    </row>
    <row r="208" spans="1:3" ht="12.75">
      <c r="A208" s="18"/>
      <c r="B208" s="18"/>
      <c r="C208" s="19"/>
    </row>
    <row r="209" spans="1:3" ht="12.75">
      <c r="A209" s="18"/>
      <c r="B209" s="18"/>
      <c r="C209" s="19"/>
    </row>
    <row r="210" spans="1:3" ht="12.75">
      <c r="A210" s="18"/>
      <c r="B210" s="18"/>
      <c r="C210" s="19"/>
    </row>
    <row r="211" spans="1:3" ht="12.75">
      <c r="A211" s="18"/>
      <c r="B211" s="18"/>
      <c r="C211" s="19"/>
    </row>
    <row r="212" spans="1:3" ht="12.75">
      <c r="A212" s="18"/>
      <c r="B212" s="18"/>
      <c r="C212" s="19"/>
    </row>
    <row r="213" spans="1:3" ht="12.75">
      <c r="A213" s="18"/>
      <c r="B213" s="18"/>
      <c r="C213" s="19"/>
    </row>
    <row r="214" spans="1:3" ht="12.75">
      <c r="A214" s="18"/>
      <c r="B214" s="18"/>
      <c r="C214" s="19"/>
    </row>
    <row r="215" spans="1:3" ht="12.75">
      <c r="A215" s="18"/>
      <c r="B215" s="18"/>
      <c r="C215" s="19"/>
    </row>
    <row r="216" spans="1:3" ht="12.75">
      <c r="A216" s="18"/>
      <c r="B216" s="18"/>
      <c r="C216" s="19"/>
    </row>
    <row r="222" spans="1:2" ht="18">
      <c r="A222" s="4" t="s">
        <v>0</v>
      </c>
      <c r="B222" s="4"/>
    </row>
    <row r="223" spans="1:5" ht="12.75">
      <c r="A223" t="s">
        <v>1</v>
      </c>
      <c r="C223" s="2" t="s">
        <v>47</v>
      </c>
      <c r="D223" s="2"/>
      <c r="E223" s="2"/>
    </row>
    <row r="224" spans="1:4" ht="12.75">
      <c r="A224" t="s">
        <v>3</v>
      </c>
      <c r="C224" s="5">
        <v>11340.2</v>
      </c>
      <c r="D224" t="s">
        <v>4</v>
      </c>
    </row>
    <row r="225" spans="1:4" ht="12.75">
      <c r="A225" t="s">
        <v>5</v>
      </c>
      <c r="C225">
        <v>240</v>
      </c>
      <c r="D225" t="s">
        <v>6</v>
      </c>
    </row>
    <row r="226" spans="1:4" ht="12.75">
      <c r="A226" t="s">
        <v>7</v>
      </c>
      <c r="C226">
        <v>382</v>
      </c>
      <c r="D226" t="s">
        <v>8</v>
      </c>
    </row>
    <row r="228" spans="1:3" ht="12.75">
      <c r="A228" s="28" t="s">
        <v>9</v>
      </c>
      <c r="B228" s="28"/>
      <c r="C228" s="6" t="s">
        <v>10</v>
      </c>
    </row>
    <row r="229" spans="1:3" ht="12.75">
      <c r="A229" s="7" t="s">
        <v>11</v>
      </c>
      <c r="B229" s="7"/>
      <c r="C229" s="8"/>
    </row>
    <row r="230" spans="1:3" ht="12.75">
      <c r="A230" s="7" t="s">
        <v>12</v>
      </c>
      <c r="B230" s="7"/>
      <c r="C230" s="8">
        <v>1903500.09</v>
      </c>
    </row>
    <row r="231" spans="1:3" ht="12.75">
      <c r="A231" s="29"/>
      <c r="B231" s="30"/>
      <c r="C231" s="9"/>
    </row>
    <row r="232" spans="1:3" ht="12.75">
      <c r="A232" s="28" t="s">
        <v>13</v>
      </c>
      <c r="B232" s="28"/>
      <c r="C232" s="6" t="s">
        <v>10</v>
      </c>
    </row>
    <row r="233" spans="1:3" ht="12.75">
      <c r="A233" s="31" t="s">
        <v>14</v>
      </c>
      <c r="B233" s="32"/>
      <c r="C233" s="10">
        <v>343095.08</v>
      </c>
    </row>
    <row r="234" spans="1:3" ht="12.75">
      <c r="A234" s="1" t="s">
        <v>15</v>
      </c>
      <c r="B234" s="1"/>
      <c r="C234" s="10">
        <v>229392.54</v>
      </c>
    </row>
    <row r="235" spans="1:3" ht="12.75">
      <c r="A235" s="1" t="s">
        <v>16</v>
      </c>
      <c r="B235" s="1"/>
      <c r="C235" s="10">
        <v>396218.35</v>
      </c>
    </row>
    <row r="236" spans="1:3" ht="12.75">
      <c r="A236" s="11" t="s">
        <v>17</v>
      </c>
      <c r="B236" s="12"/>
      <c r="C236" s="10">
        <v>0</v>
      </c>
    </row>
    <row r="237" spans="1:3" ht="12.75">
      <c r="A237" s="11" t="s">
        <v>18</v>
      </c>
      <c r="B237" s="12"/>
      <c r="C237" s="10">
        <v>2269.81</v>
      </c>
    </row>
    <row r="238" spans="1:3" ht="12.75">
      <c r="A238" s="33" t="s">
        <v>20</v>
      </c>
      <c r="B238" s="34"/>
      <c r="C238" s="10">
        <v>0</v>
      </c>
    </row>
    <row r="239" spans="1:3" ht="12.75">
      <c r="A239" s="13" t="s">
        <v>21</v>
      </c>
      <c r="B239" s="14"/>
      <c r="C239" s="10">
        <v>0</v>
      </c>
    </row>
    <row r="240" spans="1:3" ht="12.75">
      <c r="A240" s="13" t="s">
        <v>22</v>
      </c>
      <c r="B240" s="14"/>
      <c r="C240" s="10">
        <v>168431.62</v>
      </c>
    </row>
    <row r="241" spans="1:3" ht="12.75">
      <c r="A241" s="13" t="s">
        <v>23</v>
      </c>
      <c r="B241" s="14"/>
      <c r="C241" s="10">
        <v>92523.68</v>
      </c>
    </row>
    <row r="242" spans="1:3" ht="12.75">
      <c r="A242" s="1" t="s">
        <v>24</v>
      </c>
      <c r="B242" s="1"/>
      <c r="C242" s="10">
        <v>51025.75</v>
      </c>
    </row>
    <row r="243" spans="1:3" ht="12.75">
      <c r="A243" s="1" t="s">
        <v>25</v>
      </c>
      <c r="B243" s="1"/>
      <c r="C243" s="10">
        <v>148766.42</v>
      </c>
    </row>
    <row r="244" spans="1:3" ht="12.75">
      <c r="A244" s="1" t="s">
        <v>27</v>
      </c>
      <c r="B244" s="1"/>
      <c r="C244" s="10">
        <v>2572</v>
      </c>
    </row>
    <row r="245" spans="1:3" ht="12.75">
      <c r="A245" s="1" t="s">
        <v>28</v>
      </c>
      <c r="B245" s="1"/>
      <c r="C245" s="10">
        <v>0</v>
      </c>
    </row>
    <row r="246" spans="1:3" ht="12.75">
      <c r="A246" s="1" t="s">
        <v>29</v>
      </c>
      <c r="B246" s="1"/>
      <c r="C246" s="10">
        <v>148766.42</v>
      </c>
    </row>
    <row r="247" spans="1:3" ht="12.75">
      <c r="A247" s="1" t="s">
        <v>30</v>
      </c>
      <c r="B247" s="1"/>
      <c r="C247" s="10">
        <v>57674.2</v>
      </c>
    </row>
    <row r="248" spans="1:3" ht="12.75">
      <c r="A248" s="7" t="s">
        <v>31</v>
      </c>
      <c r="B248" s="7"/>
      <c r="C248" s="8"/>
    </row>
    <row r="249" spans="1:3" ht="12.75">
      <c r="A249" s="7" t="s">
        <v>12</v>
      </c>
      <c r="B249" s="7"/>
      <c r="C249" s="8">
        <f>SUM(C233:C248)</f>
        <v>1640735.8699999996</v>
      </c>
    </row>
    <row r="250" spans="1:3" ht="15.75">
      <c r="A250" s="36" t="s">
        <v>32</v>
      </c>
      <c r="B250" s="36"/>
      <c r="C250" s="15">
        <f>C230-C249</f>
        <v>262764.22000000044</v>
      </c>
    </row>
    <row r="252" spans="1:5" ht="12.75">
      <c r="A252" s="37" t="s">
        <v>33</v>
      </c>
      <c r="B252" s="37"/>
      <c r="C252" s="37"/>
      <c r="D252" s="37"/>
      <c r="E252" s="37"/>
    </row>
    <row r="253" spans="1:3" ht="12.75">
      <c r="A253" s="16" t="s">
        <v>34</v>
      </c>
      <c r="B253" s="16"/>
      <c r="C253" s="10">
        <v>247218.31</v>
      </c>
    </row>
    <row r="254" spans="1:3" ht="12.75">
      <c r="A254" s="16" t="s">
        <v>35</v>
      </c>
      <c r="B254" s="16"/>
      <c r="C254" s="10">
        <v>6106148.1</v>
      </c>
    </row>
    <row r="255" spans="1:3" ht="12.75">
      <c r="A255" s="33" t="s">
        <v>48</v>
      </c>
      <c r="B255" s="34"/>
      <c r="C255" s="1">
        <v>5859300.25</v>
      </c>
    </row>
    <row r="256" spans="1:3" ht="12.75">
      <c r="A256" s="38" t="s">
        <v>37</v>
      </c>
      <c r="B256" s="38"/>
      <c r="C256" s="17">
        <f>C253+C254-C255</f>
        <v>494066.1599999992</v>
      </c>
    </row>
    <row r="257" spans="1:3" ht="12.75">
      <c r="A257" s="18"/>
      <c r="B257" s="18"/>
      <c r="C257" s="19"/>
    </row>
    <row r="258" spans="1:3" ht="12.75">
      <c r="A258" s="18"/>
      <c r="B258" s="18"/>
      <c r="C258" s="19"/>
    </row>
    <row r="259" spans="1:3" ht="12.75">
      <c r="A259" s="18"/>
      <c r="B259" s="18"/>
      <c r="C259" s="19"/>
    </row>
    <row r="260" spans="1:3" ht="12.75">
      <c r="A260" s="18"/>
      <c r="B260" s="18"/>
      <c r="C260" s="19"/>
    </row>
    <row r="261" spans="1:3" ht="12.75">
      <c r="A261" s="18"/>
      <c r="B261" s="18"/>
      <c r="C261" s="19"/>
    </row>
    <row r="262" spans="1:3" ht="12.75">
      <c r="A262" s="18"/>
      <c r="B262" s="18"/>
      <c r="C262" s="19"/>
    </row>
    <row r="263" spans="1:3" ht="12.75">
      <c r="A263" s="18"/>
      <c r="B263" s="18"/>
      <c r="C263" s="19"/>
    </row>
    <row r="264" spans="1:3" ht="12.75">
      <c r="A264" s="18"/>
      <c r="B264" s="18"/>
      <c r="C264" s="19"/>
    </row>
    <row r="265" spans="1:3" ht="12.75">
      <c r="A265" s="18"/>
      <c r="B265" s="18"/>
      <c r="C265" s="19"/>
    </row>
    <row r="266" spans="1:3" ht="12.75">
      <c r="A266" s="18"/>
      <c r="B266" s="18"/>
      <c r="C266" s="19"/>
    </row>
    <row r="267" spans="1:3" ht="12.75">
      <c r="A267" s="18"/>
      <c r="B267" s="18"/>
      <c r="C267" s="19"/>
    </row>
    <row r="268" spans="1:3" ht="12.75">
      <c r="A268" s="18"/>
      <c r="B268" s="18"/>
      <c r="C268" s="19"/>
    </row>
    <row r="277" spans="1:2" ht="18">
      <c r="A277" s="4" t="s">
        <v>0</v>
      </c>
      <c r="B277" s="4"/>
    </row>
    <row r="278" spans="1:5" ht="12.75">
      <c r="A278" t="s">
        <v>1</v>
      </c>
      <c r="C278" s="2" t="s">
        <v>49</v>
      </c>
      <c r="D278" s="2"/>
      <c r="E278" s="2"/>
    </row>
    <row r="279" spans="1:4" ht="12.75">
      <c r="A279" t="s">
        <v>3</v>
      </c>
      <c r="C279" s="5">
        <v>7548.8</v>
      </c>
      <c r="D279" t="s">
        <v>4</v>
      </c>
    </row>
    <row r="280" spans="1:4" ht="12.75">
      <c r="A280" t="s">
        <v>5</v>
      </c>
      <c r="C280">
        <v>160</v>
      </c>
      <c r="D280" t="s">
        <v>6</v>
      </c>
    </row>
    <row r="281" spans="1:4" ht="12.75">
      <c r="A281" t="s">
        <v>7</v>
      </c>
      <c r="C281">
        <v>326</v>
      </c>
      <c r="D281" t="s">
        <v>45</v>
      </c>
    </row>
    <row r="283" spans="1:3" ht="12.75">
      <c r="A283" s="28" t="s">
        <v>9</v>
      </c>
      <c r="B283" s="28"/>
      <c r="C283" s="6" t="s">
        <v>10</v>
      </c>
    </row>
    <row r="284" spans="1:3" ht="12.75">
      <c r="A284" s="21" t="s">
        <v>11</v>
      </c>
      <c r="B284" s="21"/>
      <c r="C284" s="22"/>
    </row>
    <row r="285" spans="1:3" ht="12.75">
      <c r="A285" s="39" t="s">
        <v>12</v>
      </c>
      <c r="B285" s="39"/>
      <c r="C285" s="23">
        <v>1270928.14</v>
      </c>
    </row>
    <row r="286" spans="1:3" ht="12.75">
      <c r="A286" s="29"/>
      <c r="B286" s="30"/>
      <c r="C286" s="9"/>
    </row>
    <row r="287" spans="1:3" ht="12.75">
      <c r="A287" s="28" t="s">
        <v>50</v>
      </c>
      <c r="B287" s="28"/>
      <c r="C287" s="6" t="s">
        <v>10</v>
      </c>
    </row>
    <row r="288" spans="1:3" ht="12.75">
      <c r="A288" s="31" t="s">
        <v>14</v>
      </c>
      <c r="B288" s="32"/>
      <c r="C288" s="10">
        <v>141560.55</v>
      </c>
    </row>
    <row r="289" spans="1:3" ht="12.75">
      <c r="A289" s="1" t="s">
        <v>15</v>
      </c>
      <c r="B289" s="1"/>
      <c r="C289" s="10">
        <v>153010.36</v>
      </c>
    </row>
    <row r="290" spans="1:3" ht="12.75">
      <c r="A290" s="1" t="s">
        <v>16</v>
      </c>
      <c r="B290" s="1"/>
      <c r="C290" s="10">
        <v>393903.46</v>
      </c>
    </row>
    <row r="291" spans="1:3" ht="12.75">
      <c r="A291" s="11" t="s">
        <v>17</v>
      </c>
      <c r="B291" s="12"/>
      <c r="C291" s="10">
        <v>3596.24</v>
      </c>
    </row>
    <row r="292" spans="1:3" ht="12.75">
      <c r="A292" s="11" t="s">
        <v>18</v>
      </c>
      <c r="B292" s="12"/>
      <c r="C292" s="10">
        <v>0</v>
      </c>
    </row>
    <row r="293" spans="1:3" ht="12.75">
      <c r="A293" s="33" t="s">
        <v>20</v>
      </c>
      <c r="B293" s="34"/>
      <c r="C293" s="10">
        <v>0</v>
      </c>
    </row>
    <row r="294" spans="1:3" ht="12.75">
      <c r="A294" s="13" t="s">
        <v>21</v>
      </c>
      <c r="B294" s="14"/>
      <c r="C294" s="10">
        <v>0</v>
      </c>
    </row>
    <row r="295" spans="1:3" ht="12.75">
      <c r="A295" s="13" t="s">
        <v>22</v>
      </c>
      <c r="B295" s="14"/>
      <c r="C295" s="10">
        <v>112855.45</v>
      </c>
    </row>
    <row r="296" spans="1:3" ht="12.75">
      <c r="A296" s="13" t="s">
        <v>51</v>
      </c>
      <c r="B296" s="14"/>
      <c r="C296" s="10">
        <v>75024.32</v>
      </c>
    </row>
    <row r="297" spans="1:3" ht="12.75">
      <c r="A297" s="1" t="s">
        <v>24</v>
      </c>
      <c r="B297" s="1"/>
      <c r="C297" s="10">
        <v>37490.11</v>
      </c>
    </row>
    <row r="298" spans="1:3" ht="12.75">
      <c r="A298" s="1" t="s">
        <v>25</v>
      </c>
      <c r="B298" s="1"/>
      <c r="C298" s="10">
        <v>99754.4</v>
      </c>
    </row>
    <row r="299" spans="1:3" ht="12.75">
      <c r="A299" s="1" t="s">
        <v>27</v>
      </c>
      <c r="B299" s="1"/>
      <c r="C299" s="10">
        <v>3487.7</v>
      </c>
    </row>
    <row r="300" spans="1:3" ht="12.75">
      <c r="A300" s="1" t="s">
        <v>28</v>
      </c>
      <c r="B300" s="1"/>
      <c r="C300" s="10">
        <v>29606.14</v>
      </c>
    </row>
    <row r="301" spans="1:3" ht="12.75">
      <c r="A301" s="1" t="s">
        <v>29</v>
      </c>
      <c r="B301" s="1"/>
      <c r="C301" s="10">
        <v>213987.9</v>
      </c>
    </row>
    <row r="302" spans="1:3" ht="12.75">
      <c r="A302" s="1" t="s">
        <v>52</v>
      </c>
      <c r="B302" s="1"/>
      <c r="C302" s="10">
        <v>38449.47</v>
      </c>
    </row>
    <row r="303" spans="1:3" ht="12.75">
      <c r="A303" s="7" t="s">
        <v>53</v>
      </c>
      <c r="B303" s="7"/>
      <c r="C303" s="8"/>
    </row>
    <row r="304" spans="1:3" ht="12.75">
      <c r="A304" s="7" t="s">
        <v>12</v>
      </c>
      <c r="B304" s="7"/>
      <c r="C304" s="8">
        <f>SUM(C288:C303)</f>
        <v>1302726.0999999996</v>
      </c>
    </row>
    <row r="305" spans="1:3" ht="15.75">
      <c r="A305" s="36" t="s">
        <v>32</v>
      </c>
      <c r="B305" s="36"/>
      <c r="C305" s="15">
        <f>C285-C304</f>
        <v>-31797.95999999973</v>
      </c>
    </row>
    <row r="307" spans="1:5" ht="12.75">
      <c r="A307" s="37" t="s">
        <v>33</v>
      </c>
      <c r="B307" s="37"/>
      <c r="C307" s="37"/>
      <c r="D307" s="37"/>
      <c r="E307" s="37"/>
    </row>
    <row r="308" spans="1:3" ht="12.75">
      <c r="A308" s="16" t="s">
        <v>34</v>
      </c>
      <c r="B308" s="16"/>
      <c r="C308" s="10">
        <v>130754.02</v>
      </c>
    </row>
    <row r="309" spans="1:3" ht="12.75">
      <c r="A309" s="16" t="s">
        <v>35</v>
      </c>
      <c r="B309" s="16"/>
      <c r="C309" s="10">
        <v>4163417.9</v>
      </c>
    </row>
    <row r="310" spans="1:3" ht="12.75">
      <c r="A310" s="33" t="s">
        <v>36</v>
      </c>
      <c r="B310" s="34"/>
      <c r="C310" s="10">
        <v>4015408.7</v>
      </c>
    </row>
    <row r="311" spans="1:3" ht="12.75">
      <c r="A311" s="38" t="s">
        <v>37</v>
      </c>
      <c r="B311" s="38"/>
      <c r="C311" s="17">
        <f>C308+C309-C310</f>
        <v>278763.21999999974</v>
      </c>
    </row>
    <row r="312" spans="1:3" ht="12.75">
      <c r="A312" s="18"/>
      <c r="B312" s="18"/>
      <c r="C312" s="19"/>
    </row>
    <row r="313" spans="1:3" ht="12.75">
      <c r="A313" s="18"/>
      <c r="B313" s="18"/>
      <c r="C313" s="19"/>
    </row>
    <row r="314" spans="1:3" ht="12.75">
      <c r="A314" s="18"/>
      <c r="B314" s="18"/>
      <c r="C314" s="19"/>
    </row>
    <row r="315" spans="1:3" ht="12.75">
      <c r="A315" s="18"/>
      <c r="B315" s="18"/>
      <c r="C315" s="19"/>
    </row>
    <row r="316" spans="1:3" ht="12.75">
      <c r="A316" s="18"/>
      <c r="B316" s="18"/>
      <c r="C316" s="19"/>
    </row>
    <row r="317" spans="1:3" ht="12.75">
      <c r="A317" s="18"/>
      <c r="B317" s="18"/>
      <c r="C317" s="19"/>
    </row>
    <row r="318" spans="1:3" ht="12.75">
      <c r="A318" s="18"/>
      <c r="B318" s="18"/>
      <c r="C318" s="19"/>
    </row>
    <row r="319" spans="1:3" ht="12.75">
      <c r="A319" s="18"/>
      <c r="B319" s="18"/>
      <c r="C319" s="19"/>
    </row>
    <row r="320" spans="1:3" ht="12.75">
      <c r="A320" s="18"/>
      <c r="B320" s="18"/>
      <c r="C320" s="19"/>
    </row>
    <row r="321" spans="1:3" ht="12.75">
      <c r="A321" s="18"/>
      <c r="B321" s="18"/>
      <c r="C321" s="19"/>
    </row>
    <row r="322" spans="1:3" ht="12.75">
      <c r="A322" s="18"/>
      <c r="B322" s="18"/>
      <c r="C322" s="19"/>
    </row>
    <row r="323" spans="1:3" ht="12.75">
      <c r="A323" s="18"/>
      <c r="B323" s="18"/>
      <c r="C323" s="19"/>
    </row>
    <row r="324" spans="1:3" ht="12.75">
      <c r="A324" s="18"/>
      <c r="B324" s="18"/>
      <c r="C324" s="19"/>
    </row>
    <row r="325" spans="1:3" ht="12.75">
      <c r="A325" s="18"/>
      <c r="B325" s="18"/>
      <c r="C325" s="19"/>
    </row>
    <row r="326" spans="1:3" ht="12.75">
      <c r="A326" s="18"/>
      <c r="B326" s="18"/>
      <c r="C326" s="19"/>
    </row>
    <row r="327" spans="1:3" ht="12.75">
      <c r="A327" s="18"/>
      <c r="B327" s="18"/>
      <c r="C327" s="19"/>
    </row>
    <row r="332" spans="1:2" ht="18">
      <c r="A332" s="4" t="s">
        <v>0</v>
      </c>
      <c r="B332" s="4"/>
    </row>
    <row r="333" spans="1:5" ht="12.75">
      <c r="A333" t="s">
        <v>1</v>
      </c>
      <c r="C333" s="2" t="s">
        <v>54</v>
      </c>
      <c r="D333" s="2"/>
      <c r="E333" s="2"/>
    </row>
    <row r="334" spans="1:4" ht="12.75">
      <c r="A334" t="s">
        <v>3</v>
      </c>
      <c r="C334" s="5">
        <v>3308.8</v>
      </c>
      <c r="D334" t="s">
        <v>4</v>
      </c>
    </row>
    <row r="335" spans="1:4" ht="12.75">
      <c r="A335" t="s">
        <v>5</v>
      </c>
      <c r="C335">
        <v>36</v>
      </c>
      <c r="D335" t="s">
        <v>6</v>
      </c>
    </row>
    <row r="336" spans="1:4" ht="12.75">
      <c r="A336" t="s">
        <v>7</v>
      </c>
      <c r="C336">
        <v>41</v>
      </c>
      <c r="D336" t="s">
        <v>45</v>
      </c>
    </row>
    <row r="338" spans="1:3" ht="12.75">
      <c r="A338" s="28" t="s">
        <v>9</v>
      </c>
      <c r="B338" s="28"/>
      <c r="C338" s="6" t="s">
        <v>10</v>
      </c>
    </row>
    <row r="339" spans="1:3" ht="12.75">
      <c r="A339" s="21" t="s">
        <v>11</v>
      </c>
      <c r="B339" s="21"/>
      <c r="C339" s="10"/>
    </row>
    <row r="340" spans="1:3" ht="12.75">
      <c r="A340" s="39" t="s">
        <v>12</v>
      </c>
      <c r="B340" s="39"/>
      <c r="C340" s="8">
        <v>557070.46</v>
      </c>
    </row>
    <row r="341" spans="1:3" ht="12.75">
      <c r="A341" s="29"/>
      <c r="B341" s="30"/>
      <c r="C341" s="9"/>
    </row>
    <row r="342" spans="1:3" ht="12.75">
      <c r="A342" s="28" t="s">
        <v>13</v>
      </c>
      <c r="B342" s="28"/>
      <c r="C342" s="6" t="s">
        <v>10</v>
      </c>
    </row>
    <row r="343" spans="1:3" ht="12.75">
      <c r="A343" s="31" t="s">
        <v>14</v>
      </c>
      <c r="B343" s="32"/>
      <c r="C343" s="10">
        <v>15850.82</v>
      </c>
    </row>
    <row r="344" spans="1:3" ht="12.75">
      <c r="A344" s="1" t="s">
        <v>15</v>
      </c>
      <c r="B344" s="1"/>
      <c r="C344" s="10">
        <v>78182</v>
      </c>
    </row>
    <row r="345" spans="1:3" ht="12.75">
      <c r="A345" s="1" t="s">
        <v>16</v>
      </c>
      <c r="B345" s="1"/>
      <c r="C345" s="10">
        <v>121075.16</v>
      </c>
    </row>
    <row r="346" spans="1:3" ht="12.75">
      <c r="A346" s="11" t="s">
        <v>17</v>
      </c>
      <c r="B346" s="12"/>
      <c r="C346" s="10">
        <v>23151.12</v>
      </c>
    </row>
    <row r="347" spans="1:3" ht="12.75">
      <c r="A347" s="11" t="s">
        <v>18</v>
      </c>
      <c r="B347" s="12"/>
      <c r="C347" s="10">
        <v>0</v>
      </c>
    </row>
    <row r="348" spans="1:3" ht="12.75">
      <c r="A348" s="33" t="s">
        <v>20</v>
      </c>
      <c r="B348" s="34"/>
      <c r="C348" s="10">
        <v>0</v>
      </c>
    </row>
    <row r="349" spans="1:3" ht="12.75">
      <c r="A349" s="13" t="s">
        <v>21</v>
      </c>
      <c r="B349" s="14"/>
      <c r="C349" s="10">
        <v>0</v>
      </c>
    </row>
    <row r="350" spans="1:3" ht="12.75">
      <c r="A350" s="13" t="s">
        <v>22</v>
      </c>
      <c r="B350" s="14"/>
      <c r="C350" s="10">
        <v>70160.75</v>
      </c>
    </row>
    <row r="351" spans="1:3" ht="12.75">
      <c r="A351" s="13" t="s">
        <v>23</v>
      </c>
      <c r="B351" s="14"/>
      <c r="C351" s="10">
        <v>70647.22</v>
      </c>
    </row>
    <row r="352" spans="1:3" ht="12.75">
      <c r="A352" s="1" t="s">
        <v>24</v>
      </c>
      <c r="B352" s="1"/>
      <c r="C352" s="10">
        <v>26039.77</v>
      </c>
    </row>
    <row r="353" spans="1:3" ht="12.75">
      <c r="A353" s="1" t="s">
        <v>25</v>
      </c>
      <c r="B353" s="1"/>
      <c r="C353" s="10">
        <v>65165.31</v>
      </c>
    </row>
    <row r="354" spans="1:3" ht="12.75">
      <c r="A354" s="1" t="s">
        <v>27</v>
      </c>
      <c r="B354" s="1"/>
      <c r="C354" s="10">
        <v>801.3</v>
      </c>
    </row>
    <row r="355" spans="1:3" ht="12.75">
      <c r="A355" s="1" t="s">
        <v>28</v>
      </c>
      <c r="B355" s="1"/>
      <c r="C355" s="10">
        <v>0</v>
      </c>
    </row>
    <row r="356" spans="1:3" ht="12.75">
      <c r="A356" s="1" t="s">
        <v>29</v>
      </c>
      <c r="B356" s="1"/>
      <c r="C356" s="10">
        <v>95022.7</v>
      </c>
    </row>
    <row r="357" spans="1:3" ht="12.75">
      <c r="A357" s="1" t="s">
        <v>30</v>
      </c>
      <c r="B357" s="1"/>
      <c r="C357" s="10">
        <v>17539.11</v>
      </c>
    </row>
    <row r="358" spans="1:3" ht="12.75">
      <c r="A358" s="7" t="s">
        <v>31</v>
      </c>
      <c r="B358" s="7"/>
      <c r="C358" s="8"/>
    </row>
    <row r="359" spans="1:3" ht="12.75">
      <c r="A359" s="7" t="s">
        <v>12</v>
      </c>
      <c r="B359" s="7"/>
      <c r="C359" s="8">
        <f>SUM(C343:C358)</f>
        <v>583635.2599999999</v>
      </c>
    </row>
    <row r="360" spans="1:3" ht="15.75">
      <c r="A360" s="36" t="s">
        <v>32</v>
      </c>
      <c r="B360" s="36"/>
      <c r="C360" s="15">
        <f>C340-C359</f>
        <v>-26564.79999999993</v>
      </c>
    </row>
    <row r="362" spans="1:5" ht="12.75">
      <c r="A362" s="37" t="s">
        <v>33</v>
      </c>
      <c r="B362" s="37"/>
      <c r="C362" s="37"/>
      <c r="D362" s="37"/>
      <c r="E362" s="37"/>
    </row>
    <row r="363" spans="1:3" ht="12.75">
      <c r="A363" s="16" t="s">
        <v>34</v>
      </c>
      <c r="B363" s="16"/>
      <c r="C363" s="10">
        <v>121284.07</v>
      </c>
    </row>
    <row r="364" spans="1:3" ht="12.75">
      <c r="A364" s="16" t="s">
        <v>35</v>
      </c>
      <c r="B364" s="16"/>
      <c r="C364" s="1">
        <v>1422889.36</v>
      </c>
    </row>
    <row r="365" spans="1:3" ht="12.75">
      <c r="A365" s="33" t="s">
        <v>36</v>
      </c>
      <c r="B365" s="34"/>
      <c r="C365" s="1">
        <v>1379723.88</v>
      </c>
    </row>
    <row r="366" spans="1:3" ht="12.75">
      <c r="A366" s="38" t="s">
        <v>37</v>
      </c>
      <c r="B366" s="38"/>
      <c r="C366" s="17">
        <f>C363+C364-C365</f>
        <v>164449.55000000028</v>
      </c>
    </row>
    <row r="367" spans="1:3" ht="12.75">
      <c r="A367" s="18"/>
      <c r="B367" s="18"/>
      <c r="C367" s="19"/>
    </row>
    <row r="368" spans="1:3" ht="12.75">
      <c r="A368" s="18"/>
      <c r="B368" s="18"/>
      <c r="C368" s="19"/>
    </row>
    <row r="369" spans="1:3" ht="12.75">
      <c r="A369" s="18"/>
      <c r="B369" s="18"/>
      <c r="C369" s="19"/>
    </row>
    <row r="370" spans="1:3" ht="12.75">
      <c r="A370" s="18"/>
      <c r="B370" s="18"/>
      <c r="C370" s="19"/>
    </row>
    <row r="371" spans="1:3" ht="12.75">
      <c r="A371" s="18"/>
      <c r="B371" s="18"/>
      <c r="C371" s="19"/>
    </row>
    <row r="372" spans="1:3" ht="12.75">
      <c r="A372" s="18"/>
      <c r="B372" s="18"/>
      <c r="C372" s="19"/>
    </row>
    <row r="373" spans="1:3" ht="12.75">
      <c r="A373" s="18"/>
      <c r="B373" s="18"/>
      <c r="C373" s="19"/>
    </row>
    <row r="374" spans="1:3" ht="12.75">
      <c r="A374" s="18"/>
      <c r="B374" s="18"/>
      <c r="C374" s="19"/>
    </row>
    <row r="375" spans="1:3" ht="12.75">
      <c r="A375" s="18"/>
      <c r="B375" s="18"/>
      <c r="C375" s="19"/>
    </row>
    <row r="376" spans="1:3" ht="12.75">
      <c r="A376" s="18"/>
      <c r="B376" s="18"/>
      <c r="C376" s="19"/>
    </row>
    <row r="387" spans="1:2" ht="18">
      <c r="A387" s="4" t="s">
        <v>0</v>
      </c>
      <c r="B387" s="4"/>
    </row>
    <row r="388" spans="1:5" ht="12.75">
      <c r="A388" t="s">
        <v>1</v>
      </c>
      <c r="C388" s="2" t="s">
        <v>55</v>
      </c>
      <c r="D388" s="2"/>
      <c r="E388" s="2"/>
    </row>
    <row r="389" spans="1:4" ht="12.75">
      <c r="A389" t="s">
        <v>3</v>
      </c>
      <c r="C389" s="5">
        <v>5676.2</v>
      </c>
      <c r="D389" t="s">
        <v>4</v>
      </c>
    </row>
    <row r="390" spans="1:4" ht="12.75">
      <c r="A390" t="s">
        <v>5</v>
      </c>
      <c r="C390">
        <v>120</v>
      </c>
      <c r="D390" t="s">
        <v>6</v>
      </c>
    </row>
    <row r="391" spans="1:4" ht="12.75">
      <c r="A391" t="s">
        <v>7</v>
      </c>
      <c r="C391">
        <v>210</v>
      </c>
      <c r="D391" t="s">
        <v>45</v>
      </c>
    </row>
    <row r="393" spans="1:3" ht="12.75">
      <c r="A393" s="28" t="s">
        <v>9</v>
      </c>
      <c r="B393" s="28"/>
      <c r="C393" s="6" t="s">
        <v>10</v>
      </c>
    </row>
    <row r="394" spans="1:3" ht="12.75">
      <c r="A394" s="21" t="s">
        <v>56</v>
      </c>
      <c r="B394" s="21"/>
      <c r="C394" s="22"/>
    </row>
    <row r="395" spans="1:3" ht="12.75">
      <c r="A395" s="39" t="s">
        <v>12</v>
      </c>
      <c r="B395" s="39"/>
      <c r="C395" s="23">
        <v>876011.43</v>
      </c>
    </row>
    <row r="396" spans="1:3" ht="12.75">
      <c r="A396" s="29"/>
      <c r="B396" s="30"/>
      <c r="C396" s="9"/>
    </row>
    <row r="397" spans="1:3" ht="12.75">
      <c r="A397" s="28" t="s">
        <v>13</v>
      </c>
      <c r="B397" s="28"/>
      <c r="C397" s="6" t="s">
        <v>10</v>
      </c>
    </row>
    <row r="398" spans="1:3" ht="12.75">
      <c r="A398" s="31" t="s">
        <v>14</v>
      </c>
      <c r="B398" s="32"/>
      <c r="C398" s="10">
        <v>130754.25</v>
      </c>
    </row>
    <row r="399" spans="1:3" ht="12.75">
      <c r="A399" s="1" t="s">
        <v>15</v>
      </c>
      <c r="B399" s="1"/>
      <c r="C399" s="10">
        <v>106593</v>
      </c>
    </row>
    <row r="400" spans="1:3" ht="12.75">
      <c r="A400" s="1" t="s">
        <v>16</v>
      </c>
      <c r="B400" s="1"/>
      <c r="C400" s="10">
        <v>193530.78</v>
      </c>
    </row>
    <row r="401" spans="1:3" ht="12.75">
      <c r="A401" s="11" t="s">
        <v>17</v>
      </c>
      <c r="B401" s="12"/>
      <c r="C401" s="10">
        <v>731.7</v>
      </c>
    </row>
    <row r="402" spans="1:3" ht="12.75">
      <c r="A402" s="11" t="s">
        <v>18</v>
      </c>
      <c r="B402" s="12"/>
      <c r="C402" s="10">
        <v>4542.09</v>
      </c>
    </row>
    <row r="403" spans="1:3" ht="12.75">
      <c r="A403" s="33" t="s">
        <v>20</v>
      </c>
      <c r="B403" s="34"/>
      <c r="C403" s="10">
        <v>0</v>
      </c>
    </row>
    <row r="404" spans="1:3" ht="12.75">
      <c r="A404" s="13" t="s">
        <v>21</v>
      </c>
      <c r="B404" s="14"/>
      <c r="C404" s="10">
        <v>0</v>
      </c>
    </row>
    <row r="405" spans="1:3" ht="12.75">
      <c r="A405" s="13" t="s">
        <v>22</v>
      </c>
      <c r="B405" s="14"/>
      <c r="C405" s="10">
        <v>83739.49</v>
      </c>
    </row>
    <row r="406" spans="1:3" ht="12.75">
      <c r="A406" s="13" t="s">
        <v>23</v>
      </c>
      <c r="B406" s="14"/>
      <c r="C406" s="10">
        <v>50842.46</v>
      </c>
    </row>
    <row r="407" spans="1:3" ht="12.75">
      <c r="A407" s="1" t="s">
        <v>24</v>
      </c>
      <c r="B407" s="1"/>
      <c r="C407" s="10">
        <v>43269.96</v>
      </c>
    </row>
    <row r="408" spans="1:3" ht="12.75">
      <c r="A408" s="1" t="s">
        <v>25</v>
      </c>
      <c r="B408" s="1"/>
      <c r="C408" s="10">
        <v>112202.11</v>
      </c>
    </row>
    <row r="409" spans="1:3" ht="12.75">
      <c r="A409" s="33" t="s">
        <v>26</v>
      </c>
      <c r="B409" s="34"/>
      <c r="C409" s="10">
        <v>19633.3</v>
      </c>
    </row>
    <row r="410" spans="1:3" ht="12.75">
      <c r="A410" s="1" t="s">
        <v>27</v>
      </c>
      <c r="B410" s="1"/>
      <c r="C410" s="10">
        <v>600</v>
      </c>
    </row>
    <row r="411" spans="1:3" ht="12.75">
      <c r="A411" s="1" t="s">
        <v>28</v>
      </c>
      <c r="B411" s="1"/>
      <c r="C411" s="10">
        <v>0</v>
      </c>
    </row>
    <row r="412" spans="1:3" ht="12.75">
      <c r="A412" s="1" t="s">
        <v>29</v>
      </c>
      <c r="B412" s="1"/>
      <c r="C412" s="10">
        <v>160490.93</v>
      </c>
    </row>
    <row r="413" spans="1:3" ht="12.75">
      <c r="A413" s="1" t="s">
        <v>30</v>
      </c>
      <c r="B413" s="1"/>
      <c r="C413" s="10">
        <v>28837.09</v>
      </c>
    </row>
    <row r="414" spans="1:3" ht="12.75">
      <c r="A414" s="7" t="s">
        <v>31</v>
      </c>
      <c r="B414" s="7"/>
      <c r="C414" s="8"/>
    </row>
    <row r="415" spans="1:3" ht="12.75">
      <c r="A415" s="7" t="s">
        <v>12</v>
      </c>
      <c r="B415" s="7"/>
      <c r="C415" s="8">
        <f>SUM(C398:C414)</f>
        <v>935767.16</v>
      </c>
    </row>
    <row r="416" spans="1:3" ht="15.75">
      <c r="A416" s="36" t="s">
        <v>32</v>
      </c>
      <c r="B416" s="36"/>
      <c r="C416" s="15">
        <f>C395-C415</f>
        <v>-59755.72999999998</v>
      </c>
    </row>
    <row r="418" spans="1:5" ht="12.75">
      <c r="A418" s="37" t="s">
        <v>33</v>
      </c>
      <c r="B418" s="37"/>
      <c r="C418" s="37"/>
      <c r="D418" s="37"/>
      <c r="E418" s="37"/>
    </row>
    <row r="419" spans="1:3" ht="12.75">
      <c r="A419" s="16" t="s">
        <v>34</v>
      </c>
      <c r="B419" s="16"/>
      <c r="C419" s="10">
        <v>0</v>
      </c>
    </row>
    <row r="420" spans="1:3" ht="12.75">
      <c r="A420" s="16" t="s">
        <v>35</v>
      </c>
      <c r="B420" s="16"/>
      <c r="C420" s="10">
        <v>2909259.1</v>
      </c>
    </row>
    <row r="421" spans="1:3" ht="12.75">
      <c r="A421" s="33" t="s">
        <v>36</v>
      </c>
      <c r="B421" s="34"/>
      <c r="C421" s="1">
        <v>2676859.32</v>
      </c>
    </row>
    <row r="422" spans="1:3" ht="12.75">
      <c r="A422" s="38" t="s">
        <v>37</v>
      </c>
      <c r="B422" s="38"/>
      <c r="C422" s="17">
        <f>C419+C420-C421</f>
        <v>232399.78000000026</v>
      </c>
    </row>
    <row r="423" spans="1:3" ht="12.75">
      <c r="A423" s="18"/>
      <c r="B423" s="18"/>
      <c r="C423" s="19"/>
    </row>
    <row r="424" spans="1:3" ht="12.75">
      <c r="A424" s="18"/>
      <c r="B424" s="18"/>
      <c r="C424" s="19"/>
    </row>
    <row r="425" spans="1:3" ht="12.75">
      <c r="A425" s="18"/>
      <c r="B425" s="18"/>
      <c r="C425" s="19"/>
    </row>
    <row r="426" spans="1:3" ht="12.75">
      <c r="A426" s="18"/>
      <c r="B426" s="18"/>
      <c r="C426" s="19"/>
    </row>
    <row r="427" spans="1:3" ht="12.75">
      <c r="A427" s="18"/>
      <c r="B427" s="18"/>
      <c r="C427" s="19"/>
    </row>
    <row r="428" spans="1:3" ht="12.75">
      <c r="A428" s="18"/>
      <c r="B428" s="18"/>
      <c r="C428" s="19"/>
    </row>
    <row r="429" spans="1:3" ht="12.75">
      <c r="A429" s="18"/>
      <c r="B429" s="18"/>
      <c r="C429" s="19"/>
    </row>
    <row r="430" spans="1:3" ht="12.75">
      <c r="A430" s="18"/>
      <c r="B430" s="18"/>
      <c r="C430" s="19"/>
    </row>
    <row r="431" spans="1:3" ht="12.75">
      <c r="A431" s="18"/>
      <c r="B431" s="18"/>
      <c r="C431" s="19"/>
    </row>
    <row r="432" spans="1:3" ht="12.75">
      <c r="A432" s="18"/>
      <c r="B432" s="18"/>
      <c r="C432" s="19"/>
    </row>
    <row r="433" spans="1:3" ht="12.75">
      <c r="A433" s="18"/>
      <c r="B433" s="18"/>
      <c r="C433" s="19"/>
    </row>
    <row r="434" spans="1:3" ht="12.75">
      <c r="A434" s="18"/>
      <c r="B434" s="18"/>
      <c r="C434" s="19"/>
    </row>
    <row r="435" spans="1:3" ht="12.75">
      <c r="A435" s="18"/>
      <c r="B435" s="18"/>
      <c r="C435" s="19"/>
    </row>
    <row r="436" spans="1:3" ht="12.75">
      <c r="A436" s="18"/>
      <c r="B436" s="18"/>
      <c r="C436" s="19"/>
    </row>
    <row r="437" spans="1:3" ht="12.75">
      <c r="A437" s="18"/>
      <c r="B437" s="18"/>
      <c r="C437" s="19"/>
    </row>
    <row r="438" spans="1:3" ht="12.75">
      <c r="A438" s="18"/>
      <c r="B438" s="18"/>
      <c r="C438" s="19"/>
    </row>
    <row r="439" spans="1:3" ht="12.75">
      <c r="A439" s="18"/>
      <c r="B439" s="18"/>
      <c r="C439" s="19"/>
    </row>
    <row r="440" spans="1:3" ht="12.75">
      <c r="A440" s="18"/>
      <c r="B440" s="18"/>
      <c r="C440" s="19"/>
    </row>
    <row r="441" spans="1:3" ht="12.75">
      <c r="A441" s="18"/>
      <c r="B441" s="18"/>
      <c r="C441" s="19"/>
    </row>
    <row r="442" spans="1:3" ht="12.75">
      <c r="A442" s="18"/>
      <c r="B442" s="18"/>
      <c r="C442" s="19"/>
    </row>
    <row r="443" spans="1:2" ht="18">
      <c r="A443" s="4" t="s">
        <v>0</v>
      </c>
      <c r="B443" s="4"/>
    </row>
    <row r="444" spans="1:5" ht="12.75">
      <c r="A444" t="s">
        <v>1</v>
      </c>
      <c r="C444" s="2" t="s">
        <v>57</v>
      </c>
      <c r="D444" s="2"/>
      <c r="E444" s="2"/>
    </row>
    <row r="445" spans="1:4" ht="12.75">
      <c r="A445" t="s">
        <v>3</v>
      </c>
      <c r="C445" s="5">
        <v>5650.7</v>
      </c>
      <c r="D445" t="s">
        <v>4</v>
      </c>
    </row>
    <row r="446" spans="1:4" ht="12.75">
      <c r="A446" t="s">
        <v>5</v>
      </c>
      <c r="C446">
        <v>119</v>
      </c>
      <c r="D446" t="s">
        <v>6</v>
      </c>
    </row>
    <row r="447" spans="1:4" ht="12.75">
      <c r="A447" t="s">
        <v>7</v>
      </c>
      <c r="C447">
        <v>195</v>
      </c>
      <c r="D447" t="s">
        <v>45</v>
      </c>
    </row>
    <row r="449" spans="1:3" ht="12.75">
      <c r="A449" s="28" t="s">
        <v>9</v>
      </c>
      <c r="B449" s="28"/>
      <c r="C449" s="6" t="s">
        <v>10</v>
      </c>
    </row>
    <row r="450" spans="1:3" ht="12.75">
      <c r="A450" s="21" t="s">
        <v>11</v>
      </c>
      <c r="B450" s="21"/>
      <c r="C450" s="10"/>
    </row>
    <row r="451" spans="1:3" ht="12.75">
      <c r="A451" s="39" t="s">
        <v>12</v>
      </c>
      <c r="B451" s="39"/>
      <c r="C451" s="9">
        <v>872076.04</v>
      </c>
    </row>
    <row r="452" spans="1:3" ht="12.75">
      <c r="A452" s="29"/>
      <c r="B452" s="30"/>
      <c r="C452" s="9"/>
    </row>
    <row r="453" spans="1:3" ht="12.75">
      <c r="A453" s="28" t="s">
        <v>13</v>
      </c>
      <c r="B453" s="28"/>
      <c r="C453" s="1"/>
    </row>
    <row r="454" spans="1:3" ht="12.75">
      <c r="A454" s="31" t="s">
        <v>14</v>
      </c>
      <c r="B454" s="32"/>
      <c r="C454" s="10">
        <v>130754.25</v>
      </c>
    </row>
    <row r="455" spans="1:3" ht="12.75">
      <c r="A455" s="1" t="s">
        <v>15</v>
      </c>
      <c r="B455" s="1"/>
      <c r="C455" s="10">
        <v>106593</v>
      </c>
    </row>
    <row r="456" spans="1:3" ht="12.75">
      <c r="A456" s="1" t="s">
        <v>16</v>
      </c>
      <c r="B456" s="1"/>
      <c r="C456" s="10">
        <v>194049.34</v>
      </c>
    </row>
    <row r="457" spans="1:3" ht="12.75">
      <c r="A457" s="11" t="s">
        <v>17</v>
      </c>
      <c r="B457" s="12"/>
      <c r="C457" s="10">
        <v>482.38</v>
      </c>
    </row>
    <row r="458" spans="1:3" ht="12.75">
      <c r="A458" s="11" t="s">
        <v>18</v>
      </c>
      <c r="B458" s="12"/>
      <c r="C458" s="10">
        <v>4542.09</v>
      </c>
    </row>
    <row r="459" spans="1:3" ht="12.75">
      <c r="A459" s="33" t="s">
        <v>58</v>
      </c>
      <c r="B459" s="34"/>
      <c r="C459" s="10">
        <v>0</v>
      </c>
    </row>
    <row r="460" spans="1:3" ht="12.75">
      <c r="A460" s="13" t="s">
        <v>21</v>
      </c>
      <c r="B460" s="14"/>
      <c r="C460" s="10">
        <v>0</v>
      </c>
    </row>
    <row r="461" spans="1:3" ht="12.75">
      <c r="A461" s="13" t="s">
        <v>22</v>
      </c>
      <c r="B461" s="14"/>
      <c r="C461" s="10">
        <v>83750.49</v>
      </c>
    </row>
    <row r="462" spans="1:3" ht="12.75">
      <c r="A462" s="13" t="s">
        <v>23</v>
      </c>
      <c r="B462" s="14"/>
      <c r="C462" s="10">
        <v>40037.28</v>
      </c>
    </row>
    <row r="463" spans="1:3" ht="12.75">
      <c r="A463" s="13" t="s">
        <v>24</v>
      </c>
      <c r="B463" s="14"/>
      <c r="C463" s="10">
        <v>43000.72</v>
      </c>
    </row>
    <row r="464" spans="1:3" ht="12.75">
      <c r="A464" s="13" t="s">
        <v>25</v>
      </c>
      <c r="B464" s="14"/>
      <c r="C464" s="10">
        <v>111027.83</v>
      </c>
    </row>
    <row r="465" spans="1:3" ht="12.75">
      <c r="A465" s="33" t="s">
        <v>26</v>
      </c>
      <c r="B465" s="34"/>
      <c r="C465" s="10">
        <v>29813.5</v>
      </c>
    </row>
    <row r="466" spans="1:3" ht="12.75">
      <c r="A466" s="1" t="s">
        <v>27</v>
      </c>
      <c r="B466" s="1"/>
      <c r="C466" s="10">
        <v>400</v>
      </c>
    </row>
    <row r="467" spans="1:3" ht="12.75">
      <c r="A467" s="1" t="s">
        <v>28</v>
      </c>
      <c r="B467" s="1"/>
      <c r="C467" s="10">
        <v>0</v>
      </c>
    </row>
    <row r="468" spans="1:3" ht="12.75">
      <c r="A468" s="1" t="s">
        <v>29</v>
      </c>
      <c r="B468" s="1"/>
      <c r="C468" s="10">
        <v>160492.9</v>
      </c>
    </row>
    <row r="469" spans="1:3" ht="12.75">
      <c r="A469" s="1" t="s">
        <v>46</v>
      </c>
      <c r="B469" s="1"/>
      <c r="C469" s="10">
        <v>28338.1</v>
      </c>
    </row>
    <row r="470" spans="1:3" ht="12.75">
      <c r="A470" s="24" t="s">
        <v>31</v>
      </c>
      <c r="B470" s="24"/>
      <c r="C470" s="10"/>
    </row>
    <row r="471" spans="1:3" ht="12.75">
      <c r="A471" s="24" t="s">
        <v>12</v>
      </c>
      <c r="B471" s="24"/>
      <c r="C471" s="9">
        <f>SUM(C454:C470)</f>
        <v>933281.8799999999</v>
      </c>
    </row>
    <row r="472" spans="1:3" ht="12.75">
      <c r="A472" s="35"/>
      <c r="B472" s="35"/>
      <c r="C472" s="1"/>
    </row>
    <row r="473" spans="1:3" ht="15.75">
      <c r="A473" s="36" t="s">
        <v>32</v>
      </c>
      <c r="B473" s="36"/>
      <c r="C473" s="15">
        <f>C451-C471</f>
        <v>-61205.83999999985</v>
      </c>
    </row>
    <row r="475" spans="1:5" ht="12.75">
      <c r="A475" s="37" t="s">
        <v>33</v>
      </c>
      <c r="B475" s="37"/>
      <c r="C475" s="37"/>
      <c r="D475" s="37"/>
      <c r="E475" s="37"/>
    </row>
    <row r="476" spans="1:3" ht="12.75">
      <c r="A476" s="16" t="s">
        <v>34</v>
      </c>
      <c r="B476" s="16"/>
      <c r="C476" s="10">
        <v>0</v>
      </c>
    </row>
    <row r="477" spans="1:3" ht="12.75">
      <c r="A477" s="16" t="s">
        <v>35</v>
      </c>
      <c r="B477" s="16"/>
      <c r="C477" s="1">
        <v>2719362.15</v>
      </c>
    </row>
    <row r="478" spans="1:3" ht="12.75">
      <c r="A478" s="33" t="s">
        <v>36</v>
      </c>
      <c r="B478" s="34"/>
      <c r="C478" s="1">
        <v>2479788.71</v>
      </c>
    </row>
    <row r="479" spans="1:3" ht="12.75">
      <c r="A479" s="38" t="s">
        <v>37</v>
      </c>
      <c r="B479" s="38"/>
      <c r="C479" s="17">
        <f>C476+C477-C478</f>
        <v>239573.43999999994</v>
      </c>
    </row>
    <row r="480" spans="1:3" ht="12.75">
      <c r="A480" s="18"/>
      <c r="B480" s="18"/>
      <c r="C480" s="19"/>
    </row>
    <row r="481" spans="1:3" ht="12.75">
      <c r="A481" s="18"/>
      <c r="B481" s="18"/>
      <c r="C481" s="19"/>
    </row>
    <row r="482" spans="1:3" ht="12.75">
      <c r="A482" s="18"/>
      <c r="B482" s="18"/>
      <c r="C482" s="19"/>
    </row>
    <row r="483" spans="1:3" ht="12.75">
      <c r="A483" s="18"/>
      <c r="B483" s="18"/>
      <c r="C483" s="19"/>
    </row>
    <row r="484" spans="1:3" ht="12.75">
      <c r="A484" s="18"/>
      <c r="B484" s="18"/>
      <c r="C484" s="19"/>
    </row>
    <row r="485" spans="1:3" ht="12.75">
      <c r="A485" s="18"/>
      <c r="B485" s="18"/>
      <c r="C485" s="19"/>
    </row>
    <row r="486" spans="1:3" ht="12.75">
      <c r="A486" s="18"/>
      <c r="B486" s="18"/>
      <c r="C486" s="19"/>
    </row>
    <row r="487" spans="1:3" ht="12.75">
      <c r="A487" s="18"/>
      <c r="B487" s="18"/>
      <c r="C487" s="19"/>
    </row>
    <row r="488" spans="1:3" ht="12.75">
      <c r="A488" s="18"/>
      <c r="B488" s="18"/>
      <c r="C488" s="19"/>
    </row>
    <row r="489" spans="1:3" ht="12.75">
      <c r="A489" s="18"/>
      <c r="B489" s="18"/>
      <c r="C489" s="19"/>
    </row>
    <row r="490" spans="1:3" ht="12.75">
      <c r="A490" s="18"/>
      <c r="B490" s="18"/>
      <c r="C490" s="19"/>
    </row>
    <row r="491" spans="1:3" ht="12.75">
      <c r="A491" s="18"/>
      <c r="B491" s="18"/>
      <c r="C491" s="19"/>
    </row>
    <row r="492" spans="1:3" ht="12.75">
      <c r="A492" s="18"/>
      <c r="B492" s="18"/>
      <c r="C492" s="19"/>
    </row>
    <row r="493" spans="1:3" ht="12.75">
      <c r="A493" s="18"/>
      <c r="B493" s="18"/>
      <c r="C493" s="19"/>
    </row>
    <row r="494" spans="1:3" ht="12.75">
      <c r="A494" s="18"/>
      <c r="B494" s="18"/>
      <c r="C494" s="19"/>
    </row>
    <row r="495" spans="1:3" ht="12.75">
      <c r="A495" s="18"/>
      <c r="B495" s="18"/>
      <c r="C495" s="19"/>
    </row>
    <row r="498" spans="1:2" ht="18">
      <c r="A498" s="4" t="s">
        <v>0</v>
      </c>
      <c r="B498" s="4"/>
    </row>
    <row r="499" spans="1:5" ht="12.75">
      <c r="A499" t="s">
        <v>1</v>
      </c>
      <c r="C499" s="20" t="s">
        <v>59</v>
      </c>
      <c r="D499" s="2"/>
      <c r="E499" s="2"/>
    </row>
    <row r="500" spans="1:4" ht="12.75">
      <c r="A500" t="s">
        <v>3</v>
      </c>
      <c r="C500" s="25">
        <v>7586</v>
      </c>
      <c r="D500" t="s">
        <v>4</v>
      </c>
    </row>
    <row r="501" spans="1:4" ht="12.75">
      <c r="A501" t="s">
        <v>5</v>
      </c>
      <c r="C501">
        <v>160</v>
      </c>
      <c r="D501" t="s">
        <v>6</v>
      </c>
    </row>
    <row r="502" spans="1:4" ht="12.75">
      <c r="A502" t="s">
        <v>7</v>
      </c>
      <c r="C502">
        <v>239</v>
      </c>
      <c r="D502" t="s">
        <v>45</v>
      </c>
    </row>
    <row r="504" spans="1:3" ht="12.75">
      <c r="A504" s="28" t="s">
        <v>9</v>
      </c>
      <c r="B504" s="28"/>
      <c r="C504" s="6" t="s">
        <v>10</v>
      </c>
    </row>
    <row r="505" spans="1:3" ht="12.75">
      <c r="A505" s="7" t="s">
        <v>11</v>
      </c>
      <c r="B505" s="7"/>
      <c r="C505" s="8"/>
    </row>
    <row r="506" spans="1:3" ht="12.75">
      <c r="A506" s="7" t="s">
        <v>12</v>
      </c>
      <c r="B506" s="7"/>
      <c r="C506" s="8">
        <v>1161831.07</v>
      </c>
    </row>
    <row r="507" spans="1:3" ht="12.75">
      <c r="A507" s="29"/>
      <c r="B507" s="30"/>
      <c r="C507" s="9"/>
    </row>
    <row r="508" spans="1:3" ht="12.75">
      <c r="A508" s="28" t="s">
        <v>13</v>
      </c>
      <c r="B508" s="28"/>
      <c r="C508" s="6" t="s">
        <v>10</v>
      </c>
    </row>
    <row r="509" spans="1:3" ht="12.75">
      <c r="A509" s="31" t="s">
        <v>14</v>
      </c>
      <c r="B509" s="32"/>
      <c r="C509" s="10">
        <v>130754.25</v>
      </c>
    </row>
    <row r="510" spans="1:3" ht="12.75">
      <c r="A510" s="1" t="s">
        <v>15</v>
      </c>
      <c r="B510" s="1"/>
      <c r="C510" s="10">
        <v>142124</v>
      </c>
    </row>
    <row r="511" spans="1:3" ht="12.75">
      <c r="A511" s="1" t="s">
        <v>16</v>
      </c>
      <c r="B511" s="1"/>
      <c r="C511" s="10">
        <v>258372.16</v>
      </c>
    </row>
    <row r="512" spans="1:3" ht="12.75">
      <c r="A512" s="11" t="s">
        <v>17</v>
      </c>
      <c r="B512" s="12"/>
      <c r="C512" s="10">
        <v>1626</v>
      </c>
    </row>
    <row r="513" spans="1:3" ht="12.75">
      <c r="A513" s="11" t="s">
        <v>18</v>
      </c>
      <c r="B513" s="12"/>
      <c r="C513" s="10">
        <v>0</v>
      </c>
    </row>
    <row r="514" spans="1:3" ht="12.75">
      <c r="A514" s="33" t="s">
        <v>20</v>
      </c>
      <c r="B514" s="34"/>
      <c r="C514" s="10">
        <v>0</v>
      </c>
    </row>
    <row r="515" spans="1:3" ht="12.75">
      <c r="A515" s="13" t="s">
        <v>21</v>
      </c>
      <c r="B515" s="14"/>
      <c r="C515" s="10">
        <v>0</v>
      </c>
    </row>
    <row r="516" spans="1:3" ht="12.75">
      <c r="A516" s="13" t="s">
        <v>22</v>
      </c>
      <c r="B516" s="14"/>
      <c r="C516" s="10">
        <v>99359.74</v>
      </c>
    </row>
    <row r="517" spans="1:3" ht="12.75">
      <c r="A517" s="13" t="s">
        <v>23</v>
      </c>
      <c r="B517" s="14"/>
      <c r="C517" s="10">
        <v>121038.2</v>
      </c>
    </row>
    <row r="518" spans="1:3" ht="12.75">
      <c r="A518" s="1" t="s">
        <v>24</v>
      </c>
      <c r="B518" s="1"/>
      <c r="C518" s="10">
        <v>40705.82</v>
      </c>
    </row>
    <row r="519" spans="1:3" ht="12.75">
      <c r="A519" s="1" t="s">
        <v>25</v>
      </c>
      <c r="B519" s="1"/>
      <c r="C519" s="10">
        <v>145419.5</v>
      </c>
    </row>
    <row r="520" spans="1:3" ht="12.75">
      <c r="A520" s="33" t="s">
        <v>26</v>
      </c>
      <c r="B520" s="34"/>
      <c r="C520" s="10">
        <v>11634.78</v>
      </c>
    </row>
    <row r="521" spans="1:3" ht="12.75">
      <c r="A521" s="1" t="s">
        <v>27</v>
      </c>
      <c r="B521" s="1"/>
      <c r="C521" s="10">
        <v>2977</v>
      </c>
    </row>
    <row r="522" spans="1:3" ht="12.75">
      <c r="A522" s="1" t="s">
        <v>28</v>
      </c>
      <c r="B522" s="1"/>
      <c r="C522" s="10">
        <v>32772.94</v>
      </c>
    </row>
    <row r="523" spans="1:3" ht="12.75">
      <c r="A523" s="1" t="s">
        <v>29</v>
      </c>
      <c r="B523" s="1"/>
      <c r="C523" s="10">
        <v>216419.59</v>
      </c>
    </row>
    <row r="524" spans="1:3" ht="12.75">
      <c r="A524" s="1" t="s">
        <v>46</v>
      </c>
      <c r="B524" s="1"/>
      <c r="C524" s="10">
        <v>38886.39</v>
      </c>
    </row>
    <row r="525" spans="1:3" ht="12.75">
      <c r="A525" s="7" t="s">
        <v>53</v>
      </c>
      <c r="B525" s="7"/>
      <c r="C525" s="8"/>
    </row>
    <row r="526" spans="1:3" ht="12.75">
      <c r="A526" s="7" t="s">
        <v>12</v>
      </c>
      <c r="B526" s="7"/>
      <c r="C526" s="8">
        <f>SUM(C509:C525)</f>
        <v>1242090.3699999999</v>
      </c>
    </row>
    <row r="527" spans="1:3" ht="15.75">
      <c r="A527" s="36" t="s">
        <v>32</v>
      </c>
      <c r="B527" s="36"/>
      <c r="C527" s="15">
        <f>C506-C526</f>
        <v>-80259.29999999981</v>
      </c>
    </row>
    <row r="529" spans="1:5" ht="12.75">
      <c r="A529" s="37" t="s">
        <v>33</v>
      </c>
      <c r="B529" s="37"/>
      <c r="C529" s="37"/>
      <c r="D529" s="37"/>
      <c r="E529" s="37"/>
    </row>
    <row r="530" spans="1:3" ht="12.75">
      <c r="A530" s="16" t="s">
        <v>34</v>
      </c>
      <c r="B530" s="16"/>
      <c r="C530" s="10">
        <v>0</v>
      </c>
    </row>
    <row r="531" spans="1:3" ht="12.75">
      <c r="A531" s="16" t="s">
        <v>35</v>
      </c>
      <c r="B531" s="16"/>
      <c r="C531" s="1">
        <v>3711900.98</v>
      </c>
    </row>
    <row r="532" spans="1:3" ht="12.75">
      <c r="A532" s="33" t="s">
        <v>36</v>
      </c>
      <c r="B532" s="34"/>
      <c r="C532" s="10">
        <v>3437077.28</v>
      </c>
    </row>
    <row r="533" spans="1:3" ht="12.75">
      <c r="A533" s="38" t="s">
        <v>37</v>
      </c>
      <c r="B533" s="38"/>
      <c r="C533" s="17">
        <f>C530+C531-C532</f>
        <v>274823.7000000002</v>
      </c>
    </row>
    <row r="534" spans="1:3" ht="12.75">
      <c r="A534" s="18"/>
      <c r="B534" s="18"/>
      <c r="C534" s="19"/>
    </row>
    <row r="535" spans="1:3" ht="12.75">
      <c r="A535" s="18"/>
      <c r="B535" s="18"/>
      <c r="C535" s="19"/>
    </row>
    <row r="536" spans="1:3" ht="12.75">
      <c r="A536" s="18"/>
      <c r="B536" s="18"/>
      <c r="C536" s="19"/>
    </row>
    <row r="537" spans="1:3" ht="12.75">
      <c r="A537" s="18"/>
      <c r="B537" s="18"/>
      <c r="C537" s="19"/>
    </row>
    <row r="538" spans="1:3" ht="12.75">
      <c r="A538" s="18"/>
      <c r="B538" s="18"/>
      <c r="C538" s="19"/>
    </row>
    <row r="539" spans="1:3" ht="12.75">
      <c r="A539" s="18"/>
      <c r="B539" s="18"/>
      <c r="C539" s="19"/>
    </row>
    <row r="540" spans="1:3" ht="12.75">
      <c r="A540" s="18"/>
      <c r="B540" s="18"/>
      <c r="C540" s="19"/>
    </row>
    <row r="541" spans="1:3" ht="12.75">
      <c r="A541" s="18"/>
      <c r="B541" s="18"/>
      <c r="C541" s="19"/>
    </row>
    <row r="542" spans="1:3" ht="12.75">
      <c r="A542" s="18"/>
      <c r="B542" s="18"/>
      <c r="C542" s="19"/>
    </row>
    <row r="543" spans="1:3" ht="12.75">
      <c r="A543" s="18"/>
      <c r="B543" s="18"/>
      <c r="C543" s="19"/>
    </row>
    <row r="544" spans="1:3" ht="12.75">
      <c r="A544" s="18"/>
      <c r="B544" s="18"/>
      <c r="C544" s="19"/>
    </row>
    <row r="545" spans="1:3" ht="12.75">
      <c r="A545" s="18"/>
      <c r="B545" s="18"/>
      <c r="C545" s="19"/>
    </row>
    <row r="546" spans="1:3" ht="12.75">
      <c r="A546" s="18"/>
      <c r="B546" s="18"/>
      <c r="C546" s="19"/>
    </row>
    <row r="547" spans="1:3" ht="12.75">
      <c r="A547" s="18"/>
      <c r="B547" s="18"/>
      <c r="C547" s="19"/>
    </row>
    <row r="548" spans="1:3" ht="12.75">
      <c r="A548" s="18"/>
      <c r="B548" s="18"/>
      <c r="C548" s="19"/>
    </row>
    <row r="549" spans="1:3" ht="12.75">
      <c r="A549" s="18"/>
      <c r="B549" s="18"/>
      <c r="C549" s="19"/>
    </row>
    <row r="550" spans="1:3" ht="12.75">
      <c r="A550" s="18"/>
      <c r="B550" s="18"/>
      <c r="C550" s="19"/>
    </row>
    <row r="553" spans="1:2" ht="18">
      <c r="A553" s="4" t="s">
        <v>0</v>
      </c>
      <c r="B553" s="4"/>
    </row>
    <row r="554" spans="1:5" ht="12.75">
      <c r="A554" t="s">
        <v>1</v>
      </c>
      <c r="C554" s="20" t="s">
        <v>60</v>
      </c>
      <c r="D554" s="2"/>
      <c r="E554" s="2"/>
    </row>
    <row r="555" spans="1:4" ht="12.75">
      <c r="A555" t="s">
        <v>3</v>
      </c>
      <c r="C555" s="5">
        <v>5177.8</v>
      </c>
      <c r="D555" t="s">
        <v>4</v>
      </c>
    </row>
    <row r="556" spans="1:4" ht="12.75">
      <c r="A556" t="s">
        <v>5</v>
      </c>
      <c r="C556">
        <v>68</v>
      </c>
      <c r="D556" t="s">
        <v>61</v>
      </c>
    </row>
    <row r="557" spans="1:4" ht="12.75">
      <c r="A557" t="s">
        <v>7</v>
      </c>
      <c r="C557">
        <v>127</v>
      </c>
      <c r="D557" t="s">
        <v>45</v>
      </c>
    </row>
    <row r="559" spans="1:3" ht="12.75">
      <c r="A559" s="28" t="s">
        <v>9</v>
      </c>
      <c r="B559" s="28"/>
      <c r="C559" s="6" t="s">
        <v>10</v>
      </c>
    </row>
    <row r="560" spans="1:3" ht="12.75">
      <c r="A560" s="7" t="s">
        <v>11</v>
      </c>
      <c r="B560" s="7"/>
      <c r="C560" s="8"/>
    </row>
    <row r="561" spans="1:3" ht="12.75">
      <c r="A561" s="7" t="s">
        <v>12</v>
      </c>
      <c r="B561" s="7"/>
      <c r="C561" s="8">
        <v>799092.69</v>
      </c>
    </row>
    <row r="562" spans="1:3" ht="12.75">
      <c r="A562" s="29"/>
      <c r="B562" s="30"/>
      <c r="C562" s="9"/>
    </row>
    <row r="563" spans="1:3" ht="12.75">
      <c r="A563" s="28" t="s">
        <v>13</v>
      </c>
      <c r="B563" s="28"/>
      <c r="C563" s="6" t="s">
        <v>10</v>
      </c>
    </row>
    <row r="564" spans="1:3" ht="12.75">
      <c r="A564" s="31" t="s">
        <v>14</v>
      </c>
      <c r="B564" s="32"/>
      <c r="C564" s="10">
        <v>65377.13</v>
      </c>
    </row>
    <row r="565" spans="1:3" ht="12.75">
      <c r="A565" s="1" t="s">
        <v>15</v>
      </c>
      <c r="B565" s="1"/>
      <c r="C565" s="10">
        <v>79310</v>
      </c>
    </row>
    <row r="566" spans="1:3" ht="12.75">
      <c r="A566" s="1" t="s">
        <v>16</v>
      </c>
      <c r="B566" s="1"/>
      <c r="C566" s="10">
        <v>176823.22</v>
      </c>
    </row>
    <row r="567" spans="1:3" ht="12.75">
      <c r="A567" s="11" t="s">
        <v>17</v>
      </c>
      <c r="B567" s="12"/>
      <c r="C567" s="10">
        <v>552.84</v>
      </c>
    </row>
    <row r="568" spans="1:3" ht="12.75">
      <c r="A568" s="11" t="s">
        <v>18</v>
      </c>
      <c r="B568" s="12"/>
      <c r="C568" s="10">
        <v>0</v>
      </c>
    </row>
    <row r="569" spans="1:3" ht="12.75">
      <c r="A569" s="33" t="s">
        <v>20</v>
      </c>
      <c r="B569" s="34"/>
      <c r="C569" s="10">
        <v>0</v>
      </c>
    </row>
    <row r="570" spans="1:3" ht="12.75">
      <c r="A570" s="13" t="s">
        <v>21</v>
      </c>
      <c r="B570" s="14"/>
      <c r="C570" s="10">
        <v>0</v>
      </c>
    </row>
    <row r="571" spans="1:3" ht="12.75">
      <c r="A571" s="13" t="s">
        <v>22</v>
      </c>
      <c r="B571" s="14"/>
      <c r="C571" s="10">
        <v>60724.45</v>
      </c>
    </row>
    <row r="572" spans="1:3" ht="12.75">
      <c r="A572" s="13" t="s">
        <v>23</v>
      </c>
      <c r="B572" s="14"/>
      <c r="C572" s="10">
        <v>18881.81</v>
      </c>
    </row>
    <row r="573" spans="1:3" ht="12.75">
      <c r="A573" s="1" t="s">
        <v>24</v>
      </c>
      <c r="B573" s="1"/>
      <c r="C573" s="10">
        <v>27252.17</v>
      </c>
    </row>
    <row r="574" spans="1:3" ht="12.75">
      <c r="A574" s="1" t="s">
        <v>25</v>
      </c>
      <c r="B574" s="1"/>
      <c r="C574" s="10">
        <v>65115.01</v>
      </c>
    </row>
    <row r="575" spans="1:3" ht="12.75">
      <c r="A575" s="1" t="s">
        <v>27</v>
      </c>
      <c r="B575" s="1"/>
      <c r="C575" s="10">
        <v>700</v>
      </c>
    </row>
    <row r="576" spans="1:3" ht="12.75">
      <c r="A576" s="1" t="s">
        <v>28</v>
      </c>
      <c r="B576" s="1"/>
      <c r="C576" s="10">
        <v>9268.21</v>
      </c>
    </row>
    <row r="577" spans="1:3" ht="12.75">
      <c r="A577" s="1" t="s">
        <v>29</v>
      </c>
      <c r="B577" s="1"/>
      <c r="C577" s="10">
        <v>148116.2</v>
      </c>
    </row>
    <row r="578" spans="1:3" ht="12.75">
      <c r="A578" s="1" t="s">
        <v>46</v>
      </c>
      <c r="B578" s="1"/>
      <c r="C578" s="10">
        <v>26652.47</v>
      </c>
    </row>
    <row r="579" spans="1:3" ht="12.75">
      <c r="A579" s="7" t="s">
        <v>31</v>
      </c>
      <c r="B579" s="7"/>
      <c r="C579" s="8"/>
    </row>
    <row r="580" spans="1:3" ht="12.75">
      <c r="A580" s="7" t="s">
        <v>12</v>
      </c>
      <c r="B580" s="7"/>
      <c r="C580" s="8">
        <f>SUM(C564:C579)</f>
        <v>678773.51</v>
      </c>
    </row>
    <row r="581" spans="1:3" ht="15.75">
      <c r="A581" s="36" t="s">
        <v>32</v>
      </c>
      <c r="B581" s="36"/>
      <c r="C581" s="15">
        <f>C561-C580</f>
        <v>120319.17999999993</v>
      </c>
    </row>
    <row r="583" spans="1:5" ht="12.75">
      <c r="A583" s="37" t="s">
        <v>33</v>
      </c>
      <c r="B583" s="37"/>
      <c r="C583" s="37"/>
      <c r="D583" s="37"/>
      <c r="E583" s="37"/>
    </row>
    <row r="584" spans="1:3" ht="12.75">
      <c r="A584" s="16" t="s">
        <v>34</v>
      </c>
      <c r="B584" s="16"/>
      <c r="C584" s="10">
        <v>0</v>
      </c>
    </row>
    <row r="585" spans="1:3" ht="12.75">
      <c r="A585" s="16" t="s">
        <v>35</v>
      </c>
      <c r="B585" s="16"/>
      <c r="C585" s="1">
        <v>2183842.67</v>
      </c>
    </row>
    <row r="586" spans="1:3" ht="12.75">
      <c r="A586" s="33" t="s">
        <v>36</v>
      </c>
      <c r="B586" s="34"/>
      <c r="C586" s="10">
        <v>1986101.72</v>
      </c>
    </row>
    <row r="587" spans="1:3" ht="12.75">
      <c r="A587" s="38" t="s">
        <v>37</v>
      </c>
      <c r="B587" s="38"/>
      <c r="C587" s="17">
        <f>C584+C585-C586</f>
        <v>197740.94999999995</v>
      </c>
    </row>
    <row r="588" spans="1:3" ht="12.75">
      <c r="A588" s="18"/>
      <c r="B588" s="18"/>
      <c r="C588" s="19"/>
    </row>
    <row r="589" spans="1:3" ht="12.75">
      <c r="A589" s="18"/>
      <c r="B589" s="18"/>
      <c r="C589" s="19"/>
    </row>
    <row r="590" spans="1:3" ht="12.75">
      <c r="A590" s="18"/>
      <c r="B590" s="18"/>
      <c r="C590" s="19"/>
    </row>
  </sheetData>
  <mergeCells count="109">
    <mergeCell ref="A587:B587"/>
    <mergeCell ref="A569:B569"/>
    <mergeCell ref="A581:B581"/>
    <mergeCell ref="A583:E583"/>
    <mergeCell ref="A586:B586"/>
    <mergeCell ref="A559:B559"/>
    <mergeCell ref="A562:B562"/>
    <mergeCell ref="A563:B563"/>
    <mergeCell ref="A564:B564"/>
    <mergeCell ref="A527:B527"/>
    <mergeCell ref="A529:E529"/>
    <mergeCell ref="A532:B532"/>
    <mergeCell ref="A533:B533"/>
    <mergeCell ref="A508:B508"/>
    <mergeCell ref="A509:B509"/>
    <mergeCell ref="A514:B514"/>
    <mergeCell ref="A520:B520"/>
    <mergeCell ref="A478:B478"/>
    <mergeCell ref="A479:B479"/>
    <mergeCell ref="A504:B504"/>
    <mergeCell ref="A507:B507"/>
    <mergeCell ref="A465:B465"/>
    <mergeCell ref="A472:B472"/>
    <mergeCell ref="A473:B473"/>
    <mergeCell ref="A475:E475"/>
    <mergeCell ref="A452:B452"/>
    <mergeCell ref="A453:B453"/>
    <mergeCell ref="A454:B454"/>
    <mergeCell ref="A459:B459"/>
    <mergeCell ref="A421:B421"/>
    <mergeCell ref="A422:B422"/>
    <mergeCell ref="A449:B449"/>
    <mergeCell ref="A451:B451"/>
    <mergeCell ref="A403:B403"/>
    <mergeCell ref="A409:B409"/>
    <mergeCell ref="A416:B416"/>
    <mergeCell ref="A418:E418"/>
    <mergeCell ref="A395:B395"/>
    <mergeCell ref="A396:B396"/>
    <mergeCell ref="A397:B397"/>
    <mergeCell ref="A398:B398"/>
    <mergeCell ref="A362:E362"/>
    <mergeCell ref="A365:B365"/>
    <mergeCell ref="A366:B366"/>
    <mergeCell ref="A393:B393"/>
    <mergeCell ref="A342:B342"/>
    <mergeCell ref="A343:B343"/>
    <mergeCell ref="A348:B348"/>
    <mergeCell ref="A360:B360"/>
    <mergeCell ref="A311:B311"/>
    <mergeCell ref="A338:B338"/>
    <mergeCell ref="A340:B340"/>
    <mergeCell ref="A341:B341"/>
    <mergeCell ref="A293:B293"/>
    <mergeCell ref="A305:B305"/>
    <mergeCell ref="A307:E307"/>
    <mergeCell ref="A310:B310"/>
    <mergeCell ref="A285:B285"/>
    <mergeCell ref="A286:B286"/>
    <mergeCell ref="A287:B287"/>
    <mergeCell ref="A288:B288"/>
    <mergeCell ref="A252:E252"/>
    <mergeCell ref="A255:B255"/>
    <mergeCell ref="A256:B256"/>
    <mergeCell ref="A283:B283"/>
    <mergeCell ref="A232:B232"/>
    <mergeCell ref="A233:B233"/>
    <mergeCell ref="A238:B238"/>
    <mergeCell ref="A250:B250"/>
    <mergeCell ref="A201:B201"/>
    <mergeCell ref="A202:B202"/>
    <mergeCell ref="A228:B228"/>
    <mergeCell ref="A231:B231"/>
    <mergeCell ref="A183:B183"/>
    <mergeCell ref="A189:B189"/>
    <mergeCell ref="A196:B196"/>
    <mergeCell ref="A198:E198"/>
    <mergeCell ref="A175:B175"/>
    <mergeCell ref="A176:B176"/>
    <mergeCell ref="A177:B177"/>
    <mergeCell ref="A178:B178"/>
    <mergeCell ref="A138:B138"/>
    <mergeCell ref="A140:B140"/>
    <mergeCell ref="A142:C142"/>
    <mergeCell ref="A173:B173"/>
    <mergeCell ref="A91:B91"/>
    <mergeCell ref="A92:B92"/>
    <mergeCell ref="A118:B118"/>
    <mergeCell ref="A122:B122"/>
    <mergeCell ref="A73:B73"/>
    <mergeCell ref="A79:B79"/>
    <mergeCell ref="A86:B86"/>
    <mergeCell ref="A88:E88"/>
    <mergeCell ref="A65:B65"/>
    <mergeCell ref="A66:B66"/>
    <mergeCell ref="A67:B67"/>
    <mergeCell ref="A68:B68"/>
    <mergeCell ref="A35:E35"/>
    <mergeCell ref="A38:B38"/>
    <mergeCell ref="A39:B39"/>
    <mergeCell ref="A63:B63"/>
    <mergeCell ref="A19:B19"/>
    <mergeCell ref="A25:B25"/>
    <mergeCell ref="A32:B32"/>
    <mergeCell ref="A33:B33"/>
    <mergeCell ref="A8:B8"/>
    <mergeCell ref="A11:B11"/>
    <mergeCell ref="A12:B12"/>
    <mergeCell ref="A13:B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0"/>
  <sheetViews>
    <sheetView workbookViewId="0" topLeftCell="A549">
      <selection activeCell="A551" sqref="A551:E586"/>
    </sheetView>
  </sheetViews>
  <sheetFormatPr defaultColWidth="9.00390625" defaultRowHeight="12.75"/>
  <cols>
    <col min="2" max="2" width="52.00390625" style="0" customWidth="1"/>
    <col min="3" max="3" width="14.25390625" style="0" customWidth="1"/>
  </cols>
  <sheetData>
    <row r="1" spans="1:2" ht="18">
      <c r="A1" s="4" t="s">
        <v>62</v>
      </c>
      <c r="B1" s="4"/>
    </row>
    <row r="2" spans="1:5" ht="12.75">
      <c r="A2" t="s">
        <v>1</v>
      </c>
      <c r="C2" s="2" t="s">
        <v>2</v>
      </c>
      <c r="D2" s="2"/>
      <c r="E2" s="2"/>
    </row>
    <row r="3" spans="1:4" ht="12.75">
      <c r="A3" t="s">
        <v>3</v>
      </c>
      <c r="C3" s="5">
        <v>11821.6</v>
      </c>
      <c r="D3" t="s">
        <v>4</v>
      </c>
    </row>
    <row r="4" spans="1:4" ht="12.75">
      <c r="A4" t="s">
        <v>5</v>
      </c>
      <c r="C4">
        <v>200</v>
      </c>
      <c r="D4" t="s">
        <v>6</v>
      </c>
    </row>
    <row r="5" spans="1:4" ht="12.75">
      <c r="A5" t="s">
        <v>7</v>
      </c>
      <c r="C5">
        <v>484</v>
      </c>
      <c r="D5" t="s">
        <v>8</v>
      </c>
    </row>
    <row r="7" spans="1:3" ht="12.75">
      <c r="A7" s="28" t="s">
        <v>9</v>
      </c>
      <c r="B7" s="28"/>
      <c r="C7" s="6" t="s">
        <v>10</v>
      </c>
    </row>
    <row r="8" spans="1:3" ht="12.75">
      <c r="A8" s="7" t="s">
        <v>11</v>
      </c>
      <c r="B8" s="7"/>
      <c r="C8" s="8"/>
    </row>
    <row r="9" spans="1:3" ht="12.75">
      <c r="A9" s="7" t="s">
        <v>12</v>
      </c>
      <c r="B9" s="7"/>
      <c r="C9" s="8">
        <v>1990294.92</v>
      </c>
    </row>
    <row r="10" spans="1:3" ht="12.75">
      <c r="A10" s="29"/>
      <c r="B10" s="30"/>
      <c r="C10" s="9"/>
    </row>
    <row r="11" spans="1:3" ht="12.75">
      <c r="A11" s="28" t="s">
        <v>13</v>
      </c>
      <c r="B11" s="28"/>
      <c r="C11" s="6" t="s">
        <v>10</v>
      </c>
    </row>
    <row r="12" spans="1:3" ht="12.75">
      <c r="A12" s="31" t="s">
        <v>14</v>
      </c>
      <c r="B12" s="32"/>
      <c r="C12" s="10">
        <v>237483.9</v>
      </c>
    </row>
    <row r="13" spans="1:3" ht="12.75">
      <c r="A13" s="1" t="s">
        <v>15</v>
      </c>
      <c r="B13" s="1"/>
      <c r="C13" s="10">
        <v>189261.83</v>
      </c>
    </row>
    <row r="14" spans="1:3" ht="12.75">
      <c r="A14" s="1" t="s">
        <v>16</v>
      </c>
      <c r="B14" s="1"/>
      <c r="C14" s="10">
        <v>403444.99</v>
      </c>
    </row>
    <row r="15" spans="1:3" ht="12.75">
      <c r="A15" s="11" t="s">
        <v>17</v>
      </c>
      <c r="B15" s="12"/>
      <c r="C15" s="10">
        <v>2098.67</v>
      </c>
    </row>
    <row r="16" spans="1:3" ht="12.75">
      <c r="A16" s="11" t="s">
        <v>18</v>
      </c>
      <c r="B16" s="12"/>
      <c r="C16" s="10"/>
    </row>
    <row r="17" spans="1:3" ht="12.75">
      <c r="A17" s="33" t="s">
        <v>19</v>
      </c>
      <c r="B17" s="34"/>
      <c r="C17" s="10"/>
    </row>
    <row r="18" spans="1:3" ht="12.75">
      <c r="A18" s="33" t="s">
        <v>20</v>
      </c>
      <c r="B18" s="34"/>
      <c r="C18" s="10"/>
    </row>
    <row r="19" spans="1:3" ht="12.75">
      <c r="A19" s="13" t="s">
        <v>21</v>
      </c>
      <c r="B19" s="14"/>
      <c r="C19" s="10"/>
    </row>
    <row r="20" spans="1:3" ht="12.75">
      <c r="A20" s="13" t="s">
        <v>22</v>
      </c>
      <c r="B20" s="14"/>
      <c r="C20" s="10">
        <v>165295.19</v>
      </c>
    </row>
    <row r="21" spans="1:3" ht="12.75">
      <c r="A21" s="13" t="s">
        <v>23</v>
      </c>
      <c r="B21" s="14"/>
      <c r="C21" s="10">
        <v>115931.56</v>
      </c>
    </row>
    <row r="22" spans="1:3" ht="12.75">
      <c r="A22" s="1" t="s">
        <v>24</v>
      </c>
      <c r="B22" s="1"/>
      <c r="C22" s="10">
        <v>89035.61</v>
      </c>
    </row>
    <row r="23" spans="1:3" ht="12.75">
      <c r="A23" s="1" t="s">
        <v>25</v>
      </c>
      <c r="B23" s="1"/>
      <c r="C23" s="10">
        <v>191645.6</v>
      </c>
    </row>
    <row r="24" spans="1:3" ht="12.75">
      <c r="A24" s="33" t="s">
        <v>26</v>
      </c>
      <c r="B24" s="34"/>
      <c r="C24" s="10">
        <v>16453.99</v>
      </c>
    </row>
    <row r="25" spans="1:3" ht="12.75">
      <c r="A25" s="1" t="s">
        <v>27</v>
      </c>
      <c r="B25" s="1"/>
      <c r="C25" s="10">
        <v>22783.83</v>
      </c>
    </row>
    <row r="26" spans="1:3" ht="12.75">
      <c r="A26" s="1" t="s">
        <v>29</v>
      </c>
      <c r="B26" s="1"/>
      <c r="C26" s="10">
        <v>315981.37</v>
      </c>
    </row>
    <row r="27" spans="1:3" ht="12.75">
      <c r="A27" s="1" t="s">
        <v>30</v>
      </c>
      <c r="B27" s="1"/>
      <c r="C27" s="10">
        <v>105954.05</v>
      </c>
    </row>
    <row r="28" spans="1:3" ht="12.75">
      <c r="A28" s="7" t="s">
        <v>31</v>
      </c>
      <c r="B28" s="7"/>
      <c r="C28" s="8"/>
    </row>
    <row r="29" spans="1:3" ht="12.75">
      <c r="A29" s="7" t="s">
        <v>12</v>
      </c>
      <c r="B29" s="7"/>
      <c r="C29" s="8">
        <f>SUM(C12:C28)</f>
        <v>1855370.5900000005</v>
      </c>
    </row>
    <row r="30" spans="1:3" ht="12.75">
      <c r="A30" s="35"/>
      <c r="B30" s="35"/>
      <c r="C30" s="1"/>
    </row>
    <row r="31" spans="1:3" ht="15.75">
      <c r="A31" s="36" t="s">
        <v>32</v>
      </c>
      <c r="B31" s="36"/>
      <c r="C31" s="15">
        <f>C9-C29</f>
        <v>134924.32999999938</v>
      </c>
    </row>
    <row r="33" spans="1:5" ht="12.75">
      <c r="A33" s="37" t="s">
        <v>63</v>
      </c>
      <c r="B33" s="37"/>
      <c r="C33" s="37"/>
      <c r="D33" s="37"/>
      <c r="E33" s="37"/>
    </row>
    <row r="34" spans="1:3" ht="12.75">
      <c r="A34" s="16" t="s">
        <v>37</v>
      </c>
      <c r="B34" s="16"/>
      <c r="C34" s="10">
        <v>312262.25</v>
      </c>
    </row>
    <row r="35" spans="1:3" ht="12.75">
      <c r="A35" s="16" t="s">
        <v>65</v>
      </c>
      <c r="B35" s="16"/>
      <c r="C35" s="1">
        <v>6873594.65</v>
      </c>
    </row>
    <row r="36" spans="1:3" ht="12.75">
      <c r="A36" s="33" t="s">
        <v>64</v>
      </c>
      <c r="B36" s="34"/>
      <c r="C36" s="1">
        <v>6732682.63</v>
      </c>
    </row>
    <row r="37" spans="1:3" ht="12.75">
      <c r="A37" s="38" t="s">
        <v>66</v>
      </c>
      <c r="B37" s="38"/>
      <c r="C37" s="17">
        <f>C34+C35-C36</f>
        <v>453174.2700000005</v>
      </c>
    </row>
    <row r="38" spans="1:3" ht="12.75">
      <c r="A38" s="18"/>
      <c r="B38" s="18"/>
      <c r="C38" s="19"/>
    </row>
    <row r="39" spans="1:3" ht="12.75">
      <c r="A39" s="18"/>
      <c r="B39" s="18"/>
      <c r="C39" s="19"/>
    </row>
    <row r="40" spans="1:3" ht="12.75">
      <c r="A40" s="18"/>
      <c r="B40" s="18"/>
      <c r="C40" s="19"/>
    </row>
    <row r="41" spans="1:3" ht="12.75">
      <c r="A41" s="18"/>
      <c r="B41" s="18"/>
      <c r="C41" s="19"/>
    </row>
    <row r="56" spans="1:2" ht="18">
      <c r="A56" s="4" t="s">
        <v>62</v>
      </c>
      <c r="B56" s="4"/>
    </row>
    <row r="57" spans="1:5" ht="12.75">
      <c r="A57" t="s">
        <v>1</v>
      </c>
      <c r="C57" s="2" t="s">
        <v>38</v>
      </c>
      <c r="D57" s="2"/>
      <c r="E57" s="20"/>
    </row>
    <row r="58" spans="1:4" ht="12.75">
      <c r="A58" t="s">
        <v>3</v>
      </c>
      <c r="C58" s="5">
        <v>8749.2</v>
      </c>
      <c r="D58" t="s">
        <v>4</v>
      </c>
    </row>
    <row r="59" spans="1:4" ht="12.75">
      <c r="A59" t="s">
        <v>5</v>
      </c>
      <c r="C59">
        <v>160</v>
      </c>
      <c r="D59" t="s">
        <v>6</v>
      </c>
    </row>
    <row r="60" spans="1:4" ht="12.75">
      <c r="A60" t="s">
        <v>7</v>
      </c>
      <c r="C60">
        <v>289</v>
      </c>
      <c r="D60" t="s">
        <v>8</v>
      </c>
    </row>
    <row r="62" spans="1:3" ht="12.75">
      <c r="A62" s="28" t="s">
        <v>9</v>
      </c>
      <c r="B62" s="28"/>
      <c r="C62" s="6" t="s">
        <v>10</v>
      </c>
    </row>
    <row r="63" spans="1:3" ht="12.75">
      <c r="A63" s="21" t="s">
        <v>11</v>
      </c>
      <c r="B63" s="21"/>
      <c r="C63" s="10"/>
    </row>
    <row r="64" spans="1:3" ht="12.75">
      <c r="A64" s="39" t="s">
        <v>12</v>
      </c>
      <c r="B64" s="39"/>
      <c r="C64" s="9">
        <v>1472967.21</v>
      </c>
    </row>
    <row r="65" spans="1:3" ht="12.75">
      <c r="A65" s="29"/>
      <c r="B65" s="30"/>
      <c r="C65" s="9"/>
    </row>
    <row r="66" spans="1:3" ht="12.75">
      <c r="A66" s="28" t="s">
        <v>13</v>
      </c>
      <c r="B66" s="28"/>
      <c r="C66" s="6" t="s">
        <v>10</v>
      </c>
    </row>
    <row r="67" spans="1:3" ht="12.75">
      <c r="A67" s="31" t="s">
        <v>14</v>
      </c>
      <c r="B67" s="32"/>
      <c r="C67" s="10">
        <v>237483.9</v>
      </c>
    </row>
    <row r="68" spans="1:3" ht="12.75">
      <c r="A68" s="1" t="s">
        <v>15</v>
      </c>
      <c r="B68" s="1"/>
      <c r="C68" s="10">
        <v>151314.68</v>
      </c>
    </row>
    <row r="69" spans="1:3" ht="12.75">
      <c r="A69" s="1" t="s">
        <v>16</v>
      </c>
      <c r="B69" s="1"/>
      <c r="C69" s="10">
        <v>303164.72</v>
      </c>
    </row>
    <row r="70" spans="1:3" ht="12.75">
      <c r="A70" s="11" t="s">
        <v>17</v>
      </c>
      <c r="B70" s="12"/>
      <c r="C70" s="10">
        <v>433.6</v>
      </c>
    </row>
    <row r="71" spans="1:3" ht="12.75">
      <c r="A71" s="11" t="s">
        <v>18</v>
      </c>
      <c r="B71" s="12"/>
      <c r="C71" s="10"/>
    </row>
    <row r="72" spans="1:3" ht="12.75">
      <c r="A72" s="33" t="s">
        <v>19</v>
      </c>
      <c r="B72" s="34"/>
      <c r="C72" s="10"/>
    </row>
    <row r="73" spans="1:3" ht="12.75">
      <c r="A73" s="33" t="s">
        <v>20</v>
      </c>
      <c r="B73" s="34"/>
      <c r="C73" s="10"/>
    </row>
    <row r="74" spans="1:3" ht="12.75">
      <c r="A74" s="13" t="s">
        <v>21</v>
      </c>
      <c r="B74" s="14"/>
      <c r="C74" s="10"/>
    </row>
    <row r="75" spans="1:3" ht="12.75">
      <c r="A75" s="13" t="s">
        <v>22</v>
      </c>
      <c r="B75" s="14"/>
      <c r="C75" s="10">
        <v>149785.46</v>
      </c>
    </row>
    <row r="76" spans="1:3" ht="12.75">
      <c r="A76" s="13" t="s">
        <v>23</v>
      </c>
      <c r="B76" s="14"/>
      <c r="C76" s="10">
        <v>92660.58</v>
      </c>
    </row>
    <row r="77" spans="1:3" ht="12.75">
      <c r="A77" s="1" t="s">
        <v>24</v>
      </c>
      <c r="B77" s="1"/>
      <c r="C77" s="10">
        <v>68124.02</v>
      </c>
    </row>
    <row r="78" spans="1:3" ht="12.75">
      <c r="A78" s="1" t="s">
        <v>25</v>
      </c>
      <c r="B78" s="1"/>
      <c r="C78" s="10">
        <v>140196.15</v>
      </c>
    </row>
    <row r="79" spans="1:3" ht="12.75">
      <c r="A79" s="33" t="s">
        <v>26</v>
      </c>
      <c r="B79" s="34"/>
      <c r="C79" s="10"/>
    </row>
    <row r="80" spans="1:3" ht="12.75">
      <c r="A80" s="1" t="s">
        <v>27</v>
      </c>
      <c r="B80" s="1"/>
      <c r="C80" s="10">
        <v>5654.15</v>
      </c>
    </row>
    <row r="81" spans="1:3" ht="12.75">
      <c r="A81" s="1" t="s">
        <v>29</v>
      </c>
      <c r="B81" s="1"/>
      <c r="C81" s="10">
        <v>233552.46</v>
      </c>
    </row>
    <row r="82" spans="1:3" ht="12.75">
      <c r="A82" s="1" t="s">
        <v>30</v>
      </c>
      <c r="B82" s="1"/>
      <c r="C82" s="10">
        <v>78313.87</v>
      </c>
    </row>
    <row r="83" spans="1:3" ht="12.75">
      <c r="A83" s="7" t="s">
        <v>31</v>
      </c>
      <c r="B83" s="7"/>
      <c r="C83" s="10"/>
    </row>
    <row r="84" spans="1:3" ht="12.75">
      <c r="A84" s="7" t="s">
        <v>12</v>
      </c>
      <c r="B84" s="7"/>
      <c r="C84" s="8">
        <f>SUM(C67:C83)</f>
        <v>1460683.5899999999</v>
      </c>
    </row>
    <row r="85" spans="1:3" ht="12.75">
      <c r="A85" s="40"/>
      <c r="B85" s="41"/>
      <c r="C85" s="8"/>
    </row>
    <row r="86" spans="1:3" ht="15.75">
      <c r="A86" s="36" t="s">
        <v>32</v>
      </c>
      <c r="B86" s="36"/>
      <c r="C86" s="15">
        <f>C64-C84</f>
        <v>12283.620000000112</v>
      </c>
    </row>
    <row r="88" spans="1:5" ht="12.75">
      <c r="A88" s="37" t="s">
        <v>63</v>
      </c>
      <c r="B88" s="37"/>
      <c r="C88" s="37"/>
      <c r="D88" s="37"/>
      <c r="E88" s="37"/>
    </row>
    <row r="89" spans="1:3" ht="12.75">
      <c r="A89" s="16" t="s">
        <v>37</v>
      </c>
      <c r="B89" s="16"/>
      <c r="C89" s="10">
        <v>287993.89</v>
      </c>
    </row>
    <row r="90" spans="1:3" ht="12.75">
      <c r="A90" s="16" t="s">
        <v>65</v>
      </c>
      <c r="B90" s="16"/>
      <c r="C90" s="1">
        <v>7320860.48</v>
      </c>
    </row>
    <row r="91" spans="1:3" ht="12.75">
      <c r="A91" s="33" t="s">
        <v>64</v>
      </c>
      <c r="B91" s="34"/>
      <c r="C91" s="1">
        <v>7257831.35</v>
      </c>
    </row>
    <row r="92" spans="1:3" ht="12.75">
      <c r="A92" s="38" t="s">
        <v>66</v>
      </c>
      <c r="B92" s="38"/>
      <c r="C92" s="17">
        <f>C89+C90-C91</f>
        <v>351023.0200000005</v>
      </c>
    </row>
    <row r="93" spans="1:3" ht="12.75">
      <c r="A93" s="18"/>
      <c r="B93" s="18"/>
      <c r="C93" s="19"/>
    </row>
    <row r="94" spans="1:3" ht="12.75">
      <c r="A94" s="18"/>
      <c r="B94" s="18"/>
      <c r="C94" s="19"/>
    </row>
    <row r="95" spans="1:3" ht="12.75">
      <c r="A95" s="18"/>
      <c r="B95" s="18"/>
      <c r="C95" s="19"/>
    </row>
    <row r="96" spans="1:3" ht="12.75">
      <c r="A96" s="18"/>
      <c r="B96" s="18"/>
      <c r="C96" s="19"/>
    </row>
    <row r="111" spans="1:2" ht="18">
      <c r="A111" s="4" t="s">
        <v>62</v>
      </c>
      <c r="B111" s="4"/>
    </row>
    <row r="112" spans="1:5" ht="12.75">
      <c r="A112" t="s">
        <v>1</v>
      </c>
      <c r="C112" s="2" t="s">
        <v>42</v>
      </c>
      <c r="D112" s="2"/>
      <c r="E112" s="2"/>
    </row>
    <row r="113" spans="1:4" ht="12.75">
      <c r="A113" t="s">
        <v>3</v>
      </c>
      <c r="C113" s="5">
        <v>7539.6</v>
      </c>
      <c r="D113" t="s">
        <v>4</v>
      </c>
    </row>
    <row r="114" spans="1:4" ht="12.75">
      <c r="A114" t="s">
        <v>5</v>
      </c>
      <c r="C114">
        <v>160</v>
      </c>
      <c r="D114" t="s">
        <v>6</v>
      </c>
    </row>
    <row r="115" spans="1:4" ht="12.75">
      <c r="A115" t="s">
        <v>7</v>
      </c>
      <c r="C115">
        <v>338</v>
      </c>
      <c r="D115" t="s">
        <v>8</v>
      </c>
    </row>
    <row r="117" spans="1:3" ht="12.75">
      <c r="A117" s="40" t="s">
        <v>9</v>
      </c>
      <c r="B117" s="41"/>
      <c r="C117" s="6" t="s">
        <v>10</v>
      </c>
    </row>
    <row r="118" spans="1:3" ht="12.75">
      <c r="A118" s="7" t="s">
        <v>11</v>
      </c>
      <c r="B118" s="7"/>
      <c r="C118" s="1"/>
    </row>
    <row r="119" spans="1:3" ht="12.75">
      <c r="A119" s="7" t="s">
        <v>12</v>
      </c>
      <c r="B119" s="7"/>
      <c r="C119" s="8">
        <v>1269366.12</v>
      </c>
    </row>
    <row r="121" spans="1:3" ht="12.75">
      <c r="A121" s="40" t="s">
        <v>13</v>
      </c>
      <c r="B121" s="41"/>
      <c r="C121" s="6" t="s">
        <v>10</v>
      </c>
    </row>
    <row r="122" spans="1:3" ht="12.75">
      <c r="A122" s="1" t="s">
        <v>14</v>
      </c>
      <c r="B122" s="1"/>
      <c r="C122" s="10">
        <v>147767.76</v>
      </c>
    </row>
    <row r="123" spans="1:3" ht="12.75">
      <c r="A123" s="1" t="s">
        <v>15</v>
      </c>
      <c r="B123" s="1"/>
      <c r="C123" s="1">
        <v>151409.44</v>
      </c>
    </row>
    <row r="124" spans="1:3" ht="12.75">
      <c r="A124" s="1" t="s">
        <v>16</v>
      </c>
      <c r="B124" s="1"/>
      <c r="C124" s="1">
        <v>270345.28</v>
      </c>
    </row>
    <row r="125" spans="1:3" ht="12.75">
      <c r="A125" s="1" t="s">
        <v>17</v>
      </c>
      <c r="B125" s="1"/>
      <c r="C125" s="10">
        <v>867.2</v>
      </c>
    </row>
    <row r="126" spans="1:3" ht="12.75">
      <c r="A126" s="1" t="s">
        <v>18</v>
      </c>
      <c r="B126" s="1"/>
      <c r="C126" s="10">
        <v>7181.06</v>
      </c>
    </row>
    <row r="127" spans="1:3" ht="12.75">
      <c r="A127" s="33" t="s">
        <v>19</v>
      </c>
      <c r="B127" s="34"/>
      <c r="C127" s="10"/>
    </row>
    <row r="128" spans="1:3" ht="12.75">
      <c r="A128" s="1" t="s">
        <v>20</v>
      </c>
      <c r="B128" s="1"/>
      <c r="C128" s="10"/>
    </row>
    <row r="129" spans="1:3" ht="12.75">
      <c r="A129" s="11" t="s">
        <v>21</v>
      </c>
      <c r="B129" s="12"/>
      <c r="C129" s="10"/>
    </row>
    <row r="130" spans="1:3" ht="12.75">
      <c r="A130" s="11" t="s">
        <v>22</v>
      </c>
      <c r="B130" s="12"/>
      <c r="C130" s="1">
        <v>167163.78</v>
      </c>
    </row>
    <row r="131" spans="1:3" ht="12.75">
      <c r="A131" s="11" t="s">
        <v>23</v>
      </c>
      <c r="B131" s="12"/>
      <c r="C131" s="1">
        <v>110704.44</v>
      </c>
    </row>
    <row r="132" spans="1:3" ht="12.75">
      <c r="A132" s="11" t="s">
        <v>24</v>
      </c>
      <c r="B132" s="12"/>
      <c r="C132" s="1">
        <v>58170.16</v>
      </c>
    </row>
    <row r="133" spans="1:3" ht="12.75">
      <c r="A133" s="11" t="s">
        <v>25</v>
      </c>
      <c r="B133" s="12"/>
      <c r="C133" s="1">
        <v>133600.55</v>
      </c>
    </row>
    <row r="134" spans="1:3" ht="12.75">
      <c r="A134" s="33" t="s">
        <v>26</v>
      </c>
      <c r="B134" s="34"/>
      <c r="C134" s="1">
        <v>6606.97</v>
      </c>
    </row>
    <row r="135" spans="1:3" ht="12.75">
      <c r="A135" s="11" t="s">
        <v>27</v>
      </c>
      <c r="B135" s="12"/>
      <c r="C135" s="10">
        <v>8494.45</v>
      </c>
    </row>
    <row r="136" spans="1:3" ht="12.75">
      <c r="A136" s="11" t="s">
        <v>29</v>
      </c>
      <c r="B136" s="12"/>
      <c r="C136" s="1">
        <v>199205.66</v>
      </c>
    </row>
    <row r="137" spans="1:3" ht="12.75">
      <c r="A137" s="11" t="s">
        <v>30</v>
      </c>
      <c r="B137" s="12"/>
      <c r="C137" s="1">
        <v>66797.12</v>
      </c>
    </row>
    <row r="138" spans="1:3" ht="12.75">
      <c r="A138" s="40" t="s">
        <v>31</v>
      </c>
      <c r="B138" s="41"/>
      <c r="C138" s="8"/>
    </row>
    <row r="139" spans="1:3" ht="12.75">
      <c r="A139" s="7" t="s">
        <v>12</v>
      </c>
      <c r="B139" s="7"/>
      <c r="C139" s="8">
        <f>SUM(C122:C138)</f>
        <v>1328313.8699999996</v>
      </c>
    </row>
    <row r="140" spans="1:3" ht="12.75">
      <c r="A140" s="40"/>
      <c r="B140" s="41"/>
      <c r="C140" s="8"/>
    </row>
    <row r="141" spans="1:3" ht="15.75">
      <c r="A141" s="43" t="s">
        <v>32</v>
      </c>
      <c r="B141" s="44"/>
      <c r="C141" s="15">
        <f>C119-C139</f>
        <v>-58947.749999999534</v>
      </c>
    </row>
    <row r="143" spans="1:3" ht="12.75">
      <c r="A143" s="42" t="s">
        <v>63</v>
      </c>
      <c r="B143" s="42"/>
      <c r="C143" s="42"/>
    </row>
    <row r="144" spans="1:3" ht="12.75">
      <c r="A144" s="16" t="s">
        <v>37</v>
      </c>
      <c r="B144" s="16"/>
      <c r="C144" s="10">
        <v>235786</v>
      </c>
    </row>
    <row r="145" spans="1:3" ht="12.75">
      <c r="A145" s="16" t="s">
        <v>65</v>
      </c>
      <c r="B145" s="16"/>
      <c r="C145" s="10">
        <v>4664045.75</v>
      </c>
    </row>
    <row r="146" spans="1:3" ht="12.75">
      <c r="A146" s="33" t="s">
        <v>64</v>
      </c>
      <c r="B146" s="34"/>
      <c r="C146" s="10">
        <v>4518268.01</v>
      </c>
    </row>
    <row r="147" spans="1:3" ht="12.75">
      <c r="A147" s="38" t="s">
        <v>66</v>
      </c>
      <c r="B147" s="38"/>
      <c r="C147" s="10">
        <f>C144+C145-C146</f>
        <v>381563.7400000002</v>
      </c>
    </row>
    <row r="166" spans="1:2" ht="18">
      <c r="A166" s="4" t="s">
        <v>62</v>
      </c>
      <c r="B166" s="4"/>
    </row>
    <row r="167" spans="1:5" ht="12.75">
      <c r="A167" t="s">
        <v>1</v>
      </c>
      <c r="C167" s="2" t="s">
        <v>44</v>
      </c>
      <c r="D167" s="2"/>
      <c r="E167" s="2"/>
    </row>
    <row r="168" spans="1:4" ht="12.75">
      <c r="A168" t="s">
        <v>3</v>
      </c>
      <c r="C168" s="5">
        <v>11333.2</v>
      </c>
      <c r="D168" t="s">
        <v>4</v>
      </c>
    </row>
    <row r="169" spans="1:4" ht="12.75">
      <c r="A169" t="s">
        <v>5</v>
      </c>
      <c r="C169">
        <v>240</v>
      </c>
      <c r="D169" t="s">
        <v>6</v>
      </c>
    </row>
    <row r="170" spans="1:4" ht="12.75">
      <c r="A170" t="s">
        <v>7</v>
      </c>
      <c r="C170">
        <v>464</v>
      </c>
      <c r="D170" t="s">
        <v>45</v>
      </c>
    </row>
    <row r="172" spans="1:3" ht="12.75">
      <c r="A172" s="28" t="s">
        <v>9</v>
      </c>
      <c r="B172" s="28"/>
      <c r="C172" s="6" t="s">
        <v>10</v>
      </c>
    </row>
    <row r="173" spans="1:3" ht="12.75">
      <c r="A173" s="21" t="s">
        <v>11</v>
      </c>
      <c r="B173" s="21"/>
      <c r="C173" s="10"/>
    </row>
    <row r="174" spans="1:3" ht="12.75">
      <c r="A174" s="39" t="s">
        <v>12</v>
      </c>
      <c r="B174" s="39"/>
      <c r="C174" s="9">
        <v>1908057.56</v>
      </c>
    </row>
    <row r="175" spans="1:3" ht="12.75">
      <c r="A175" s="29"/>
      <c r="B175" s="30"/>
      <c r="C175" s="9"/>
    </row>
    <row r="176" spans="1:3" ht="12.75">
      <c r="A176" s="28" t="s">
        <v>13</v>
      </c>
      <c r="B176" s="28"/>
      <c r="C176" s="6" t="s">
        <v>10</v>
      </c>
    </row>
    <row r="177" spans="1:3" ht="12.75">
      <c r="A177" s="31" t="s">
        <v>14</v>
      </c>
      <c r="B177" s="32"/>
      <c r="C177" s="10">
        <v>237483.9</v>
      </c>
    </row>
    <row r="178" spans="1:3" ht="12.75">
      <c r="A178" s="1" t="s">
        <v>15</v>
      </c>
      <c r="B178" s="1"/>
      <c r="C178" s="10">
        <v>227114.1</v>
      </c>
    </row>
    <row r="179" spans="1:3" ht="12.75">
      <c r="A179" s="1" t="s">
        <v>16</v>
      </c>
      <c r="B179" s="1"/>
      <c r="C179" s="10">
        <v>405636.69</v>
      </c>
    </row>
    <row r="180" spans="1:3" ht="12.75">
      <c r="A180" s="11" t="s">
        <v>17</v>
      </c>
      <c r="B180" s="12"/>
      <c r="C180" s="10">
        <v>4077.23</v>
      </c>
    </row>
    <row r="181" spans="1:3" ht="12.75">
      <c r="A181" s="11" t="s">
        <v>18</v>
      </c>
      <c r="B181" s="12"/>
      <c r="C181" s="10">
        <v>5808.22</v>
      </c>
    </row>
    <row r="182" spans="1:3" ht="12.75">
      <c r="A182" s="33" t="s">
        <v>67</v>
      </c>
      <c r="B182" s="34"/>
      <c r="C182" s="10"/>
    </row>
    <row r="183" spans="1:3" ht="12.75">
      <c r="A183" s="33" t="s">
        <v>20</v>
      </c>
      <c r="B183" s="34"/>
      <c r="C183" s="10"/>
    </row>
    <row r="184" spans="1:3" ht="12.75">
      <c r="A184" s="13" t="s">
        <v>21</v>
      </c>
      <c r="B184" s="14"/>
      <c r="C184" s="10"/>
    </row>
    <row r="185" spans="1:3" ht="12.75">
      <c r="A185" s="13" t="s">
        <v>22</v>
      </c>
      <c r="B185" s="14"/>
      <c r="C185" s="10">
        <v>208073.47</v>
      </c>
    </row>
    <row r="186" spans="1:3" ht="12.75">
      <c r="A186" s="13" t="s">
        <v>23</v>
      </c>
      <c r="B186" s="14"/>
      <c r="C186" s="10">
        <v>136522.35</v>
      </c>
    </row>
    <row r="187" spans="1:3" ht="12.75">
      <c r="A187" s="1" t="s">
        <v>24</v>
      </c>
      <c r="B187" s="1"/>
      <c r="C187" s="10">
        <v>87790.06</v>
      </c>
    </row>
    <row r="188" spans="1:3" ht="12.75">
      <c r="A188" s="1" t="s">
        <v>25</v>
      </c>
      <c r="B188" s="1"/>
      <c r="C188" s="10">
        <v>224334.52</v>
      </c>
    </row>
    <row r="189" spans="1:3" ht="12.75">
      <c r="A189" s="33" t="s">
        <v>26</v>
      </c>
      <c r="B189" s="34"/>
      <c r="C189" s="10"/>
    </row>
    <row r="190" spans="1:3" ht="12.75">
      <c r="A190" s="1" t="s">
        <v>27</v>
      </c>
      <c r="B190" s="1"/>
      <c r="C190" s="10">
        <v>16598.98</v>
      </c>
    </row>
    <row r="191" spans="1:3" ht="12.75">
      <c r="A191" s="1" t="s">
        <v>29</v>
      </c>
      <c r="B191" s="1"/>
      <c r="C191" s="10">
        <v>302243.04</v>
      </c>
    </row>
    <row r="192" spans="1:3" ht="12.75">
      <c r="A192" s="1" t="s">
        <v>46</v>
      </c>
      <c r="B192" s="1"/>
      <c r="C192" s="10">
        <v>101347.36</v>
      </c>
    </row>
    <row r="193" spans="1:3" ht="12.75">
      <c r="A193" s="7" t="s">
        <v>31</v>
      </c>
      <c r="B193" s="7"/>
      <c r="C193" s="8"/>
    </row>
    <row r="194" spans="1:3" ht="12.75">
      <c r="A194" s="7" t="s">
        <v>12</v>
      </c>
      <c r="B194" s="7"/>
      <c r="C194" s="8">
        <f>SUM(C177:C193)</f>
        <v>1957029.9200000002</v>
      </c>
    </row>
    <row r="195" spans="1:3" ht="12.75">
      <c r="A195" s="40"/>
      <c r="B195" s="41"/>
      <c r="C195" s="8"/>
    </row>
    <row r="196" spans="1:3" ht="15.75">
      <c r="A196" s="36" t="s">
        <v>32</v>
      </c>
      <c r="B196" s="36"/>
      <c r="C196" s="15">
        <f>C174-C194</f>
        <v>-48972.3600000001</v>
      </c>
    </row>
    <row r="198" spans="1:5" ht="12.75">
      <c r="A198" s="37" t="s">
        <v>63</v>
      </c>
      <c r="B198" s="37"/>
      <c r="C198" s="37"/>
      <c r="D198" s="37"/>
      <c r="E198" s="37"/>
    </row>
    <row r="199" spans="1:3" ht="12.75">
      <c r="A199" s="16" t="s">
        <v>37</v>
      </c>
      <c r="B199" s="16"/>
      <c r="C199" s="10">
        <v>339231.47</v>
      </c>
    </row>
    <row r="200" spans="1:3" ht="12.75">
      <c r="A200" s="16" t="s">
        <v>65</v>
      </c>
      <c r="B200" s="16"/>
      <c r="C200" s="1">
        <v>6777299.99</v>
      </c>
    </row>
    <row r="201" spans="1:3" ht="12.75">
      <c r="A201" s="33" t="s">
        <v>64</v>
      </c>
      <c r="B201" s="34"/>
      <c r="C201" s="10">
        <v>6603746.61</v>
      </c>
    </row>
    <row r="202" spans="1:3" ht="12.75">
      <c r="A202" s="38" t="s">
        <v>66</v>
      </c>
      <c r="B202" s="38"/>
      <c r="C202" s="17">
        <f>C199+C200-C201</f>
        <v>512784.8499999996</v>
      </c>
    </row>
    <row r="203" spans="1:3" ht="12.75">
      <c r="A203" s="18"/>
      <c r="B203" s="18"/>
      <c r="C203" s="19"/>
    </row>
    <row r="204" spans="1:3" ht="12.75">
      <c r="A204" s="18"/>
      <c r="B204" s="18"/>
      <c r="C204" s="19"/>
    </row>
    <row r="205" spans="1:3" ht="12.75">
      <c r="A205" s="18"/>
      <c r="B205" s="18"/>
      <c r="C205" s="19"/>
    </row>
    <row r="206" spans="1:3" ht="12.75">
      <c r="A206" s="18"/>
      <c r="B206" s="18"/>
      <c r="C206" s="19"/>
    </row>
    <row r="207" spans="1:3" ht="12.75">
      <c r="A207" s="18"/>
      <c r="B207" s="18"/>
      <c r="C207" s="19"/>
    </row>
    <row r="208" spans="1:3" ht="12.75">
      <c r="A208" s="18"/>
      <c r="B208" s="18"/>
      <c r="C208" s="19"/>
    </row>
    <row r="209" spans="1:3" ht="12.75">
      <c r="A209" s="18"/>
      <c r="B209" s="18"/>
      <c r="C209" s="19"/>
    </row>
    <row r="210" spans="1:3" ht="12.75">
      <c r="A210" s="18"/>
      <c r="B210" s="18"/>
      <c r="C210" s="19"/>
    </row>
    <row r="211" spans="1:3" ht="12.75">
      <c r="A211" s="18"/>
      <c r="B211" s="18"/>
      <c r="C211" s="19"/>
    </row>
    <row r="212" spans="1:3" ht="12.75">
      <c r="A212" s="18"/>
      <c r="B212" s="18"/>
      <c r="C212" s="19"/>
    </row>
    <row r="213" spans="1:3" ht="12.75">
      <c r="A213" s="18"/>
      <c r="B213" s="18"/>
      <c r="C213" s="19"/>
    </row>
    <row r="214" spans="1:3" ht="12.75">
      <c r="A214" s="18"/>
      <c r="B214" s="18"/>
      <c r="C214" s="19"/>
    </row>
    <row r="215" spans="1:3" ht="12.75">
      <c r="A215" s="18"/>
      <c r="B215" s="18"/>
      <c r="C215" s="19"/>
    </row>
    <row r="216" spans="1:3" ht="12.75">
      <c r="A216" s="18"/>
      <c r="B216" s="18"/>
      <c r="C216" s="19"/>
    </row>
    <row r="221" spans="1:2" ht="18">
      <c r="A221" s="4" t="s">
        <v>62</v>
      </c>
      <c r="B221" s="4"/>
    </row>
    <row r="222" spans="1:5" ht="12.75">
      <c r="A222" t="s">
        <v>1</v>
      </c>
      <c r="C222" s="2" t="s">
        <v>47</v>
      </c>
      <c r="D222" s="2"/>
      <c r="E222" s="2"/>
    </row>
    <row r="223" spans="1:4" ht="12.75">
      <c r="A223" t="s">
        <v>3</v>
      </c>
      <c r="C223" s="5">
        <v>11340.2</v>
      </c>
      <c r="D223" t="s">
        <v>4</v>
      </c>
    </row>
    <row r="224" spans="1:4" ht="12.75">
      <c r="A224" t="s">
        <v>5</v>
      </c>
      <c r="C224">
        <v>240</v>
      </c>
      <c r="D224" t="s">
        <v>6</v>
      </c>
    </row>
    <row r="225" spans="1:4" ht="12.75">
      <c r="A225" t="s">
        <v>7</v>
      </c>
      <c r="C225">
        <v>413</v>
      </c>
      <c r="D225" t="s">
        <v>8</v>
      </c>
    </row>
    <row r="227" spans="1:3" ht="12.75">
      <c r="A227" s="28" t="s">
        <v>9</v>
      </c>
      <c r="B227" s="28"/>
      <c r="C227" s="6" t="s">
        <v>10</v>
      </c>
    </row>
    <row r="228" spans="1:3" ht="12.75">
      <c r="A228" s="7" t="s">
        <v>11</v>
      </c>
      <c r="B228" s="7"/>
      <c r="C228" s="8"/>
    </row>
    <row r="229" spans="1:3" ht="12.75">
      <c r="A229" s="7" t="s">
        <v>12</v>
      </c>
      <c r="B229" s="7"/>
      <c r="C229" s="8">
        <v>1903697.37</v>
      </c>
    </row>
    <row r="230" spans="1:3" ht="12.75">
      <c r="A230" s="29"/>
      <c r="B230" s="30"/>
      <c r="C230" s="9"/>
    </row>
    <row r="231" spans="1:3" ht="12.75">
      <c r="A231" s="28" t="s">
        <v>13</v>
      </c>
      <c r="B231" s="28"/>
      <c r="C231" s="6" t="s">
        <v>10</v>
      </c>
    </row>
    <row r="232" spans="1:3" ht="12.75">
      <c r="A232" s="31" t="s">
        <v>14</v>
      </c>
      <c r="B232" s="32"/>
      <c r="C232" s="10">
        <v>395806.5</v>
      </c>
    </row>
    <row r="233" spans="1:3" ht="12.75">
      <c r="A233" s="1" t="s">
        <v>15</v>
      </c>
      <c r="B233" s="1"/>
      <c r="C233" s="10">
        <v>227114.1</v>
      </c>
    </row>
    <row r="234" spans="1:3" ht="12.75">
      <c r="A234" s="1" t="s">
        <v>16</v>
      </c>
      <c r="B234" s="1"/>
      <c r="C234" s="10">
        <v>405815.97</v>
      </c>
    </row>
    <row r="235" spans="1:3" ht="12.75">
      <c r="A235" s="11" t="s">
        <v>17</v>
      </c>
      <c r="B235" s="12"/>
      <c r="C235" s="10">
        <v>650.4</v>
      </c>
    </row>
    <row r="236" spans="1:3" ht="12.75">
      <c r="A236" s="11" t="s">
        <v>18</v>
      </c>
      <c r="B236" s="12"/>
      <c r="C236" s="10">
        <v>2577.03</v>
      </c>
    </row>
    <row r="237" spans="1:3" ht="12.75">
      <c r="A237" s="33" t="s">
        <v>19</v>
      </c>
      <c r="B237" s="34"/>
      <c r="C237" s="10"/>
    </row>
    <row r="238" spans="1:3" ht="12.75">
      <c r="A238" s="33" t="s">
        <v>20</v>
      </c>
      <c r="B238" s="34"/>
      <c r="C238" s="10"/>
    </row>
    <row r="239" spans="1:3" ht="12.75">
      <c r="A239" s="13" t="s">
        <v>21</v>
      </c>
      <c r="B239" s="14"/>
      <c r="C239" s="10"/>
    </row>
    <row r="240" spans="1:3" ht="12.75">
      <c r="A240" s="13" t="s">
        <v>22</v>
      </c>
      <c r="B240" s="14"/>
      <c r="C240" s="10">
        <v>198405.65</v>
      </c>
    </row>
    <row r="241" spans="1:3" ht="12.75">
      <c r="A241" s="13" t="s">
        <v>23</v>
      </c>
      <c r="B241" s="14"/>
      <c r="C241" s="10">
        <v>112000.11</v>
      </c>
    </row>
    <row r="242" spans="1:3" ht="12.75">
      <c r="A242" s="1" t="s">
        <v>24</v>
      </c>
      <c r="B242" s="1"/>
      <c r="C242" s="10">
        <v>89160.37</v>
      </c>
    </row>
    <row r="243" spans="1:3" ht="12.75">
      <c r="A243" s="1" t="s">
        <v>25</v>
      </c>
      <c r="B243" s="1"/>
      <c r="C243" s="10">
        <v>188334.57</v>
      </c>
    </row>
    <row r="244" spans="1:3" ht="12.75">
      <c r="A244" s="33" t="s">
        <v>26</v>
      </c>
      <c r="B244" s="34"/>
      <c r="C244" s="10"/>
    </row>
    <row r="245" spans="1:3" ht="12.75">
      <c r="A245" s="1" t="s">
        <v>27</v>
      </c>
      <c r="B245" s="1"/>
      <c r="C245" s="10">
        <v>13616.34</v>
      </c>
    </row>
    <row r="246" spans="1:3" ht="12.75">
      <c r="A246" s="1" t="s">
        <v>29</v>
      </c>
      <c r="B246" s="1"/>
      <c r="C246" s="10">
        <v>302243.04</v>
      </c>
    </row>
    <row r="247" spans="1:3" ht="12.75">
      <c r="A247" s="1" t="s">
        <v>30</v>
      </c>
      <c r="B247" s="1"/>
      <c r="C247" s="10">
        <v>101347.36</v>
      </c>
    </row>
    <row r="248" spans="1:3" ht="12.75">
      <c r="A248" s="7" t="s">
        <v>31</v>
      </c>
      <c r="B248" s="7"/>
      <c r="C248" s="8"/>
    </row>
    <row r="249" spans="1:3" ht="12.75">
      <c r="A249" s="7" t="s">
        <v>12</v>
      </c>
      <c r="B249" s="7"/>
      <c r="C249" s="8">
        <f>SUM(C232:C248)</f>
        <v>2037071.4400000002</v>
      </c>
    </row>
    <row r="250" spans="1:3" ht="12.75">
      <c r="A250" s="40"/>
      <c r="B250" s="41"/>
      <c r="C250" s="8"/>
    </row>
    <row r="251" spans="1:3" ht="15.75">
      <c r="A251" s="36" t="s">
        <v>32</v>
      </c>
      <c r="B251" s="36"/>
      <c r="C251" s="15">
        <f>C229-C249</f>
        <v>-133374.07000000007</v>
      </c>
    </row>
    <row r="253" spans="1:5" ht="12.75">
      <c r="A253" s="37" t="s">
        <v>63</v>
      </c>
      <c r="B253" s="37"/>
      <c r="C253" s="37"/>
      <c r="D253" s="37"/>
      <c r="E253" s="37"/>
    </row>
    <row r="254" spans="1:3" ht="12.75">
      <c r="A254" s="16" t="s">
        <v>37</v>
      </c>
      <c r="B254" s="16"/>
      <c r="C254" s="10">
        <v>494066.16</v>
      </c>
    </row>
    <row r="255" spans="1:3" ht="12.75">
      <c r="A255" s="16" t="s">
        <v>65</v>
      </c>
      <c r="B255" s="16"/>
      <c r="C255" s="10">
        <v>6633291.61</v>
      </c>
    </row>
    <row r="256" spans="1:3" ht="12.75">
      <c r="A256" s="33" t="s">
        <v>64</v>
      </c>
      <c r="B256" s="34"/>
      <c r="C256" s="1">
        <v>6443113.32</v>
      </c>
    </row>
    <row r="257" spans="1:3" ht="12.75">
      <c r="A257" s="38" t="s">
        <v>66</v>
      </c>
      <c r="B257" s="38"/>
      <c r="C257" s="17">
        <f>C254+C255-C256</f>
        <v>684244.4500000002</v>
      </c>
    </row>
    <row r="258" spans="1:3" ht="12.75">
      <c r="A258" s="18"/>
      <c r="B258" s="18"/>
      <c r="C258" s="19"/>
    </row>
    <row r="259" spans="1:3" ht="12.75">
      <c r="A259" s="18"/>
      <c r="B259" s="18"/>
      <c r="C259" s="19"/>
    </row>
    <row r="260" spans="1:3" ht="12.75">
      <c r="A260" s="18"/>
      <c r="B260" s="18"/>
      <c r="C260" s="19"/>
    </row>
    <row r="261" spans="1:3" ht="12.75">
      <c r="A261" s="18"/>
      <c r="B261" s="18"/>
      <c r="C261" s="19"/>
    </row>
    <row r="262" spans="1:3" ht="12.75">
      <c r="A262" s="18"/>
      <c r="B262" s="18"/>
      <c r="C262" s="19"/>
    </row>
    <row r="263" spans="1:3" ht="12.75">
      <c r="A263" s="18"/>
      <c r="B263" s="18"/>
      <c r="C263" s="19"/>
    </row>
    <row r="264" spans="1:3" ht="12.75">
      <c r="A264" s="18"/>
      <c r="B264" s="18"/>
      <c r="C264" s="19"/>
    </row>
    <row r="265" spans="1:3" ht="12.75">
      <c r="A265" s="18"/>
      <c r="B265" s="18"/>
      <c r="C265" s="19"/>
    </row>
    <row r="266" spans="1:3" ht="12.75">
      <c r="A266" s="18"/>
      <c r="B266" s="18"/>
      <c r="C266" s="19"/>
    </row>
    <row r="267" spans="1:3" ht="12.75">
      <c r="A267" s="18"/>
      <c r="B267" s="18"/>
      <c r="C267" s="19"/>
    </row>
    <row r="268" spans="1:3" ht="12.75">
      <c r="A268" s="18"/>
      <c r="B268" s="18"/>
      <c r="C268" s="19"/>
    </row>
    <row r="269" spans="1:3" ht="12.75">
      <c r="A269" s="18"/>
      <c r="B269" s="18"/>
      <c r="C269" s="19"/>
    </row>
    <row r="276" spans="1:2" ht="18">
      <c r="A276" s="4" t="s">
        <v>62</v>
      </c>
      <c r="B276" s="4"/>
    </row>
    <row r="277" spans="1:5" ht="12.75">
      <c r="A277" t="s">
        <v>1</v>
      </c>
      <c r="C277" s="2" t="s">
        <v>49</v>
      </c>
      <c r="D277" s="2"/>
      <c r="E277" s="2"/>
    </row>
    <row r="278" spans="1:4" ht="12.75">
      <c r="A278" t="s">
        <v>3</v>
      </c>
      <c r="C278" s="5">
        <v>7548.8</v>
      </c>
      <c r="D278" t="s">
        <v>4</v>
      </c>
    </row>
    <row r="279" spans="1:4" ht="12.75">
      <c r="A279" t="s">
        <v>5</v>
      </c>
      <c r="C279">
        <v>160</v>
      </c>
      <c r="D279" t="s">
        <v>6</v>
      </c>
    </row>
    <row r="280" spans="1:4" ht="12.75">
      <c r="A280" t="s">
        <v>7</v>
      </c>
      <c r="C280">
        <v>354</v>
      </c>
      <c r="D280" t="s">
        <v>45</v>
      </c>
    </row>
    <row r="282" spans="1:3" ht="12.75">
      <c r="A282" s="28" t="s">
        <v>9</v>
      </c>
      <c r="B282" s="28"/>
      <c r="C282" s="6" t="s">
        <v>10</v>
      </c>
    </row>
    <row r="283" spans="1:3" ht="12.75">
      <c r="A283" s="21" t="s">
        <v>11</v>
      </c>
      <c r="B283" s="21"/>
      <c r="C283" s="22"/>
    </row>
    <row r="284" spans="1:3" ht="12.75">
      <c r="A284" s="39" t="s">
        <v>12</v>
      </c>
      <c r="B284" s="39"/>
      <c r="C284" s="23">
        <v>1270925.24</v>
      </c>
    </row>
    <row r="285" spans="1:3" ht="12.75">
      <c r="A285" s="29"/>
      <c r="B285" s="30"/>
      <c r="C285" s="9"/>
    </row>
    <row r="286" spans="1:3" ht="12.75">
      <c r="A286" s="28" t="s">
        <v>50</v>
      </c>
      <c r="B286" s="28"/>
      <c r="C286" s="6" t="s">
        <v>10</v>
      </c>
    </row>
    <row r="287" spans="1:3" ht="12.75">
      <c r="A287" s="31" t="s">
        <v>14</v>
      </c>
      <c r="B287" s="32"/>
      <c r="C287" s="10">
        <v>158322.6</v>
      </c>
    </row>
    <row r="288" spans="1:3" ht="12.75">
      <c r="A288" s="1" t="s">
        <v>15</v>
      </c>
      <c r="B288" s="1"/>
      <c r="C288" s="10">
        <v>151409.44</v>
      </c>
    </row>
    <row r="289" spans="1:3" ht="12.75">
      <c r="A289" s="1" t="s">
        <v>16</v>
      </c>
      <c r="B289" s="1"/>
      <c r="C289" s="10">
        <v>270694.87</v>
      </c>
    </row>
    <row r="290" spans="1:3" ht="12.75">
      <c r="A290" s="11" t="s">
        <v>17</v>
      </c>
      <c r="B290" s="12"/>
      <c r="C290" s="10">
        <v>433.6</v>
      </c>
    </row>
    <row r="291" spans="1:3" ht="12.75">
      <c r="A291" s="11" t="s">
        <v>18</v>
      </c>
      <c r="B291" s="12"/>
      <c r="C291" s="10">
        <v>5074.75</v>
      </c>
    </row>
    <row r="292" spans="1:3" ht="12.75">
      <c r="A292" s="33" t="s">
        <v>19</v>
      </c>
      <c r="B292" s="34"/>
      <c r="C292" s="10"/>
    </row>
    <row r="293" spans="1:3" ht="12.75">
      <c r="A293" s="33" t="s">
        <v>20</v>
      </c>
      <c r="B293" s="34"/>
      <c r="C293" s="10"/>
    </row>
    <row r="294" spans="1:3" ht="12.75">
      <c r="A294" s="13" t="s">
        <v>21</v>
      </c>
      <c r="B294" s="14"/>
      <c r="C294" s="10"/>
    </row>
    <row r="295" spans="1:3" ht="12.75">
      <c r="A295" s="13" t="s">
        <v>22</v>
      </c>
      <c r="B295" s="14"/>
      <c r="C295" s="10">
        <v>137905.7</v>
      </c>
    </row>
    <row r="296" spans="1:3" ht="12.75">
      <c r="A296" s="13" t="s">
        <v>23</v>
      </c>
      <c r="B296" s="14"/>
      <c r="C296" s="10">
        <v>95966.3</v>
      </c>
    </row>
    <row r="297" spans="1:3" ht="12.75">
      <c r="A297" s="1" t="s">
        <v>24</v>
      </c>
      <c r="B297" s="1"/>
      <c r="C297" s="10">
        <v>58517.8</v>
      </c>
    </row>
    <row r="298" spans="1:3" ht="12.75">
      <c r="A298" s="1" t="s">
        <v>25</v>
      </c>
      <c r="B298" s="1"/>
      <c r="C298" s="10">
        <v>139668.92</v>
      </c>
    </row>
    <row r="299" spans="1:3" ht="12.75">
      <c r="A299" s="1" t="s">
        <v>27</v>
      </c>
      <c r="B299" s="1"/>
      <c r="C299" s="10">
        <v>15900.9</v>
      </c>
    </row>
    <row r="300" spans="1:3" ht="12.75">
      <c r="A300" s="1" t="s">
        <v>29</v>
      </c>
      <c r="B300" s="1"/>
      <c r="C300" s="10">
        <v>201495.37</v>
      </c>
    </row>
    <row r="301" spans="1:3" ht="12.75">
      <c r="A301" s="1" t="s">
        <v>30</v>
      </c>
      <c r="B301" s="1"/>
      <c r="C301" s="10">
        <v>67564.9</v>
      </c>
    </row>
    <row r="302" spans="1:3" ht="12.75">
      <c r="A302" s="7" t="s">
        <v>53</v>
      </c>
      <c r="B302" s="7"/>
      <c r="C302" s="8"/>
    </row>
    <row r="303" spans="1:3" ht="12.75">
      <c r="A303" s="7" t="s">
        <v>12</v>
      </c>
      <c r="B303" s="7"/>
      <c r="C303" s="8">
        <f>SUM(C287:C302)</f>
        <v>1302955.15</v>
      </c>
    </row>
    <row r="304" spans="1:3" ht="12.75">
      <c r="A304" s="40"/>
      <c r="B304" s="41"/>
      <c r="C304" s="8"/>
    </row>
    <row r="305" spans="1:3" ht="15.75">
      <c r="A305" s="36" t="s">
        <v>32</v>
      </c>
      <c r="B305" s="36"/>
      <c r="C305" s="15">
        <f>C284-C303</f>
        <v>-32029.909999999916</v>
      </c>
    </row>
    <row r="307" spans="1:5" ht="12.75">
      <c r="A307" s="37" t="s">
        <v>63</v>
      </c>
      <c r="B307" s="37"/>
      <c r="C307" s="37"/>
      <c r="D307" s="37"/>
      <c r="E307" s="37"/>
    </row>
    <row r="308" spans="1:3" ht="12.75">
      <c r="A308" s="16" t="s">
        <v>37</v>
      </c>
      <c r="B308" s="16"/>
      <c r="C308" s="10">
        <v>278763.22</v>
      </c>
    </row>
    <row r="309" spans="1:3" ht="12.75">
      <c r="A309" s="16" t="s">
        <v>65</v>
      </c>
      <c r="B309" s="16"/>
      <c r="C309" s="10">
        <v>4787213.47</v>
      </c>
    </row>
    <row r="310" spans="1:3" ht="12.75">
      <c r="A310" s="33" t="s">
        <v>64</v>
      </c>
      <c r="B310" s="34"/>
      <c r="C310" s="10">
        <v>4652423.18</v>
      </c>
    </row>
    <row r="311" spans="1:3" ht="12.75">
      <c r="A311" s="38" t="s">
        <v>66</v>
      </c>
      <c r="B311" s="38"/>
      <c r="C311" s="17">
        <f>C308+C309-C310</f>
        <v>413553.5099999998</v>
      </c>
    </row>
    <row r="312" spans="1:3" ht="12.75">
      <c r="A312" s="18"/>
      <c r="B312" s="18"/>
      <c r="C312" s="19"/>
    </row>
    <row r="313" spans="1:3" ht="12.75">
      <c r="A313" s="18"/>
      <c r="B313" s="18"/>
      <c r="C313" s="19"/>
    </row>
    <row r="314" spans="1:3" ht="12.75">
      <c r="A314" s="18"/>
      <c r="B314" s="18"/>
      <c r="C314" s="19"/>
    </row>
    <row r="315" spans="1:3" ht="12.75">
      <c r="A315" s="18"/>
      <c r="B315" s="18"/>
      <c r="C315" s="19"/>
    </row>
    <row r="316" spans="1:3" ht="12.75">
      <c r="A316" s="18"/>
      <c r="B316" s="18"/>
      <c r="C316" s="19"/>
    </row>
    <row r="317" spans="1:3" ht="12.75">
      <c r="A317" s="18"/>
      <c r="B317" s="18"/>
      <c r="C317" s="19"/>
    </row>
    <row r="318" spans="1:3" ht="12.75">
      <c r="A318" s="18"/>
      <c r="B318" s="18"/>
      <c r="C318" s="19"/>
    </row>
    <row r="319" spans="1:3" ht="12.75">
      <c r="A319" s="18"/>
      <c r="B319" s="18"/>
      <c r="C319" s="19"/>
    </row>
    <row r="320" spans="1:3" ht="12.75">
      <c r="A320" s="18"/>
      <c r="B320" s="18"/>
      <c r="C320" s="19"/>
    </row>
    <row r="321" spans="1:3" ht="12.75">
      <c r="A321" s="18"/>
      <c r="B321" s="18"/>
      <c r="C321" s="19"/>
    </row>
    <row r="322" spans="1:3" ht="12.75">
      <c r="A322" s="18"/>
      <c r="B322" s="18"/>
      <c r="C322" s="19"/>
    </row>
    <row r="323" spans="1:3" ht="12.75">
      <c r="A323" s="18"/>
      <c r="B323" s="18"/>
      <c r="C323" s="19"/>
    </row>
    <row r="324" spans="1:3" ht="12.75">
      <c r="A324" s="18"/>
      <c r="B324" s="18"/>
      <c r="C324" s="19"/>
    </row>
    <row r="325" spans="1:3" ht="12.75">
      <c r="A325" s="18"/>
      <c r="B325" s="18"/>
      <c r="C325" s="19"/>
    </row>
    <row r="326" spans="1:3" ht="12.75">
      <c r="A326" s="18"/>
      <c r="B326" s="18"/>
      <c r="C326" s="19"/>
    </row>
    <row r="327" spans="1:3" ht="12.75">
      <c r="A327" s="18"/>
      <c r="B327" s="18"/>
      <c r="C327" s="19"/>
    </row>
    <row r="328" spans="1:3" ht="12.75">
      <c r="A328" s="18"/>
      <c r="B328" s="18"/>
      <c r="C328" s="19"/>
    </row>
    <row r="331" spans="1:2" ht="18">
      <c r="A331" s="4" t="s">
        <v>62</v>
      </c>
      <c r="B331" s="4"/>
    </row>
    <row r="332" spans="1:5" ht="12.75">
      <c r="A332" t="s">
        <v>1</v>
      </c>
      <c r="C332" s="2" t="s">
        <v>54</v>
      </c>
      <c r="D332" s="2"/>
      <c r="E332" s="2"/>
    </row>
    <row r="333" spans="1:4" ht="12.75">
      <c r="A333" t="s">
        <v>3</v>
      </c>
      <c r="C333" s="5">
        <v>3308.8</v>
      </c>
      <c r="D333" t="s">
        <v>4</v>
      </c>
    </row>
    <row r="334" spans="1:4" ht="12.75">
      <c r="A334" t="s">
        <v>5</v>
      </c>
      <c r="C334">
        <v>36</v>
      </c>
      <c r="D334" t="s">
        <v>6</v>
      </c>
    </row>
    <row r="335" spans="1:4" ht="12.75">
      <c r="A335" t="s">
        <v>7</v>
      </c>
      <c r="C335">
        <v>69</v>
      </c>
      <c r="D335" t="s">
        <v>45</v>
      </c>
    </row>
    <row r="337" spans="1:3" ht="12.75">
      <c r="A337" s="28" t="s">
        <v>9</v>
      </c>
      <c r="B337" s="28"/>
      <c r="C337" s="6" t="s">
        <v>10</v>
      </c>
    </row>
    <row r="338" spans="1:3" ht="12.75">
      <c r="A338" s="21" t="s">
        <v>11</v>
      </c>
      <c r="B338" s="21"/>
      <c r="C338" s="10"/>
    </row>
    <row r="339" spans="1:3" ht="12.75">
      <c r="A339" s="39" t="s">
        <v>12</v>
      </c>
      <c r="B339" s="39"/>
      <c r="C339" s="8">
        <v>557070.07</v>
      </c>
    </row>
    <row r="340" spans="1:3" ht="12.75">
      <c r="A340" s="29"/>
      <c r="B340" s="30"/>
      <c r="C340" s="9"/>
    </row>
    <row r="341" spans="1:3" ht="12.75">
      <c r="A341" s="28" t="s">
        <v>13</v>
      </c>
      <c r="B341" s="28"/>
      <c r="C341" s="6" t="s">
        <v>10</v>
      </c>
    </row>
    <row r="342" spans="1:3" ht="12.75">
      <c r="A342" s="31" t="s">
        <v>14</v>
      </c>
      <c r="B342" s="32"/>
      <c r="C342" s="10">
        <v>77180.18</v>
      </c>
    </row>
    <row r="343" spans="1:3" ht="12.75">
      <c r="A343" s="1" t="s">
        <v>15</v>
      </c>
      <c r="B343" s="1"/>
      <c r="C343" s="10">
        <v>77609.26</v>
      </c>
    </row>
    <row r="344" spans="1:3" ht="12.75">
      <c r="A344" s="1" t="s">
        <v>16</v>
      </c>
      <c r="B344" s="1"/>
      <c r="C344" s="10">
        <v>124007.98</v>
      </c>
    </row>
    <row r="345" spans="1:3" ht="12.75">
      <c r="A345" s="11" t="s">
        <v>17</v>
      </c>
      <c r="B345" s="12"/>
      <c r="C345" s="10">
        <v>97.56</v>
      </c>
    </row>
    <row r="346" spans="1:3" ht="12.75">
      <c r="A346" s="11" t="s">
        <v>18</v>
      </c>
      <c r="B346" s="12"/>
      <c r="C346" s="10"/>
    </row>
    <row r="347" spans="1:3" ht="12.75">
      <c r="A347" s="33" t="s">
        <v>19</v>
      </c>
      <c r="B347" s="34"/>
      <c r="C347" s="10"/>
    </row>
    <row r="348" spans="1:3" ht="12.75">
      <c r="A348" s="33" t="s">
        <v>20</v>
      </c>
      <c r="B348" s="34"/>
      <c r="C348" s="10"/>
    </row>
    <row r="349" spans="1:3" ht="12.75">
      <c r="A349" s="13" t="s">
        <v>21</v>
      </c>
      <c r="B349" s="14"/>
      <c r="C349" s="10"/>
    </row>
    <row r="350" spans="1:3" ht="12.75">
      <c r="A350" s="13" t="s">
        <v>22</v>
      </c>
      <c r="B350" s="14"/>
      <c r="C350" s="10">
        <v>77356.9</v>
      </c>
    </row>
    <row r="351" spans="1:3" ht="12.75">
      <c r="A351" s="13" t="s">
        <v>23</v>
      </c>
      <c r="B351" s="14"/>
      <c r="C351" s="10">
        <v>83614.35</v>
      </c>
    </row>
    <row r="352" spans="1:3" ht="12.75">
      <c r="A352" s="1" t="s">
        <v>24</v>
      </c>
      <c r="B352" s="1"/>
      <c r="C352" s="10">
        <v>34604.25</v>
      </c>
    </row>
    <row r="353" spans="1:3" ht="12.75">
      <c r="A353" s="1" t="s">
        <v>25</v>
      </c>
      <c r="B353" s="1"/>
      <c r="C353" s="10">
        <v>61819.5</v>
      </c>
    </row>
    <row r="354" spans="1:3" ht="12.75">
      <c r="A354" s="33" t="s">
        <v>26</v>
      </c>
      <c r="B354" s="34"/>
      <c r="C354" s="10"/>
    </row>
    <row r="355" spans="1:3" ht="12.75">
      <c r="A355" s="1" t="s">
        <v>27</v>
      </c>
      <c r="B355" s="1"/>
      <c r="C355" s="10">
        <v>11597.21</v>
      </c>
    </row>
    <row r="356" spans="1:3" ht="12.75">
      <c r="A356" s="1" t="s">
        <v>29</v>
      </c>
      <c r="B356" s="1"/>
      <c r="C356" s="10">
        <v>89299.09</v>
      </c>
    </row>
    <row r="357" spans="1:3" ht="12.75">
      <c r="A357" s="1" t="s">
        <v>30</v>
      </c>
      <c r="B357" s="1"/>
      <c r="C357" s="10">
        <v>29943.54</v>
      </c>
    </row>
    <row r="358" spans="1:3" ht="12.75">
      <c r="A358" s="7" t="s">
        <v>31</v>
      </c>
      <c r="B358" s="7"/>
      <c r="C358" s="8"/>
    </row>
    <row r="359" spans="1:3" ht="12.75">
      <c r="A359" s="7" t="s">
        <v>12</v>
      </c>
      <c r="B359" s="7"/>
      <c r="C359" s="8">
        <f>SUM(C342:C358)</f>
        <v>667129.82</v>
      </c>
    </row>
    <row r="360" spans="1:3" ht="12.75">
      <c r="A360" s="40"/>
      <c r="B360" s="41"/>
      <c r="C360" s="8"/>
    </row>
    <row r="361" spans="1:3" ht="15.75">
      <c r="A361" s="36" t="s">
        <v>32</v>
      </c>
      <c r="B361" s="36"/>
      <c r="C361" s="15">
        <f>C339-C359</f>
        <v>-110059.75</v>
      </c>
    </row>
    <row r="363" spans="1:5" ht="12.75">
      <c r="A363" s="37" t="s">
        <v>63</v>
      </c>
      <c r="B363" s="37"/>
      <c r="C363" s="37"/>
      <c r="D363" s="37"/>
      <c r="E363" s="37"/>
    </row>
    <row r="364" spans="1:3" ht="12.75">
      <c r="A364" s="16" t="s">
        <v>37</v>
      </c>
      <c r="B364" s="16"/>
      <c r="C364" s="10">
        <v>164449.55</v>
      </c>
    </row>
    <row r="365" spans="1:3" ht="12.75">
      <c r="A365" s="16" t="s">
        <v>65</v>
      </c>
      <c r="B365" s="16"/>
      <c r="C365" s="1">
        <v>1790817.86</v>
      </c>
    </row>
    <row r="366" spans="1:3" ht="12.75">
      <c r="A366" s="33" t="s">
        <v>64</v>
      </c>
      <c r="B366" s="34"/>
      <c r="C366" s="1">
        <v>1724038.84</v>
      </c>
    </row>
    <row r="367" spans="1:3" ht="12.75">
      <c r="A367" s="38" t="s">
        <v>66</v>
      </c>
      <c r="B367" s="38"/>
      <c r="C367" s="17">
        <f>C364+C365-C366</f>
        <v>231228.57000000007</v>
      </c>
    </row>
    <row r="368" spans="1:3" ht="12.75">
      <c r="A368" s="18"/>
      <c r="B368" s="18"/>
      <c r="C368" s="19"/>
    </row>
    <row r="369" spans="1:3" ht="12.75">
      <c r="A369" s="18"/>
      <c r="B369" s="18"/>
      <c r="C369" s="19"/>
    </row>
    <row r="370" spans="1:3" ht="12.75">
      <c r="A370" s="18"/>
      <c r="B370" s="18"/>
      <c r="C370" s="19"/>
    </row>
    <row r="371" spans="1:3" ht="12.75">
      <c r="A371" s="18"/>
      <c r="B371" s="18"/>
      <c r="C371" s="19"/>
    </row>
    <row r="372" spans="1:3" ht="12.75">
      <c r="A372" s="18"/>
      <c r="B372" s="18"/>
      <c r="C372" s="19"/>
    </row>
    <row r="373" spans="1:3" ht="12.75">
      <c r="A373" s="18"/>
      <c r="B373" s="18"/>
      <c r="C373" s="19"/>
    </row>
    <row r="374" spans="1:3" ht="12.75">
      <c r="A374" s="18"/>
      <c r="B374" s="18"/>
      <c r="C374" s="19"/>
    </row>
    <row r="375" spans="1:3" ht="12.75">
      <c r="A375" s="18"/>
      <c r="B375" s="18"/>
      <c r="C375" s="19"/>
    </row>
    <row r="376" spans="1:3" ht="12.75">
      <c r="A376" s="18"/>
      <c r="B376" s="18"/>
      <c r="C376" s="19"/>
    </row>
    <row r="377" spans="1:3" ht="12.75">
      <c r="A377" s="18"/>
      <c r="B377" s="18"/>
      <c r="C377" s="19"/>
    </row>
    <row r="386" spans="1:2" ht="18">
      <c r="A386" s="4" t="s">
        <v>62</v>
      </c>
      <c r="B386" s="4"/>
    </row>
    <row r="387" spans="1:5" ht="12.75">
      <c r="A387" t="s">
        <v>1</v>
      </c>
      <c r="C387" s="2" t="s">
        <v>55</v>
      </c>
      <c r="D387" s="2"/>
      <c r="E387" s="2"/>
    </row>
    <row r="388" spans="1:4" ht="12.75">
      <c r="A388" t="s">
        <v>3</v>
      </c>
      <c r="C388" s="5">
        <v>5676.2</v>
      </c>
      <c r="D388" t="s">
        <v>4</v>
      </c>
    </row>
    <row r="389" spans="1:4" ht="12.75">
      <c r="A389" t="s">
        <v>5</v>
      </c>
      <c r="C389">
        <v>120</v>
      </c>
      <c r="D389" t="s">
        <v>6</v>
      </c>
    </row>
    <row r="390" spans="1:4" ht="12.75">
      <c r="A390" t="s">
        <v>7</v>
      </c>
      <c r="C390">
        <v>264</v>
      </c>
      <c r="D390" t="s">
        <v>45</v>
      </c>
    </row>
    <row r="392" spans="1:3" ht="12.75">
      <c r="A392" s="28" t="s">
        <v>9</v>
      </c>
      <c r="B392" s="28"/>
      <c r="C392" s="6" t="s">
        <v>10</v>
      </c>
    </row>
    <row r="393" spans="1:3" ht="12.75">
      <c r="A393" s="21" t="s">
        <v>56</v>
      </c>
      <c r="B393" s="21"/>
      <c r="C393" s="22"/>
    </row>
    <row r="394" spans="1:3" ht="12.75">
      <c r="A394" s="39" t="s">
        <v>12</v>
      </c>
      <c r="B394" s="39"/>
      <c r="C394" s="23">
        <v>955646</v>
      </c>
    </row>
    <row r="395" spans="1:3" ht="12.75">
      <c r="A395" s="29"/>
      <c r="B395" s="30"/>
      <c r="C395" s="9"/>
    </row>
    <row r="396" spans="1:3" ht="12.75">
      <c r="A396" s="28" t="s">
        <v>13</v>
      </c>
      <c r="B396" s="28"/>
      <c r="C396" s="6" t="s">
        <v>10</v>
      </c>
    </row>
    <row r="397" spans="1:3" ht="12.75">
      <c r="A397" s="31" t="s">
        <v>14</v>
      </c>
      <c r="B397" s="32"/>
      <c r="C397" s="10">
        <v>158322.6</v>
      </c>
    </row>
    <row r="398" spans="1:3" ht="12.75">
      <c r="A398" s="1" t="s">
        <v>15</v>
      </c>
      <c r="B398" s="1"/>
      <c r="C398" s="10">
        <v>113557.05</v>
      </c>
    </row>
    <row r="399" spans="1:3" ht="12.75">
      <c r="A399" s="1" t="s">
        <v>16</v>
      </c>
      <c r="B399" s="1"/>
      <c r="C399" s="10">
        <v>198218.69</v>
      </c>
    </row>
    <row r="400" spans="1:3" ht="12.75">
      <c r="A400" s="11" t="s">
        <v>17</v>
      </c>
      <c r="B400" s="12"/>
      <c r="C400" s="10">
        <v>487.8</v>
      </c>
    </row>
    <row r="401" spans="1:3" ht="12.75">
      <c r="A401" s="11" t="s">
        <v>18</v>
      </c>
      <c r="B401" s="12"/>
      <c r="C401" s="10"/>
    </row>
    <row r="402" spans="1:3" ht="12.75">
      <c r="A402" s="33" t="s">
        <v>19</v>
      </c>
      <c r="B402" s="34"/>
      <c r="C402" s="10"/>
    </row>
    <row r="403" spans="1:3" ht="12.75">
      <c r="A403" s="33" t="s">
        <v>20</v>
      </c>
      <c r="B403" s="34"/>
      <c r="C403" s="10"/>
    </row>
    <row r="404" spans="1:3" ht="12.75">
      <c r="A404" s="13" t="s">
        <v>21</v>
      </c>
      <c r="B404" s="14"/>
      <c r="C404" s="10"/>
    </row>
    <row r="405" spans="1:3" ht="12.75">
      <c r="A405" s="13" t="s">
        <v>22</v>
      </c>
      <c r="B405" s="14"/>
      <c r="C405" s="10">
        <v>104692.27</v>
      </c>
    </row>
    <row r="406" spans="1:3" ht="12.75">
      <c r="A406" s="13" t="s">
        <v>23</v>
      </c>
      <c r="B406" s="14"/>
      <c r="C406" s="10">
        <v>71080.69</v>
      </c>
    </row>
    <row r="407" spans="1:3" ht="12.75">
      <c r="A407" s="1" t="s">
        <v>24</v>
      </c>
      <c r="B407" s="1"/>
      <c r="C407" s="10">
        <v>53158.85</v>
      </c>
    </row>
    <row r="408" spans="1:3" ht="12.75">
      <c r="A408" s="1" t="s">
        <v>25</v>
      </c>
      <c r="B408" s="1"/>
      <c r="C408" s="10">
        <v>102709.75</v>
      </c>
    </row>
    <row r="409" spans="1:3" ht="12.75">
      <c r="A409" s="33" t="s">
        <v>26</v>
      </c>
      <c r="B409" s="34"/>
      <c r="C409" s="10">
        <v>37694.69</v>
      </c>
    </row>
    <row r="410" spans="1:3" ht="12.75">
      <c r="A410" s="1" t="s">
        <v>27</v>
      </c>
      <c r="B410" s="1"/>
      <c r="C410" s="10">
        <v>4303.76</v>
      </c>
    </row>
    <row r="411" spans="1:3" ht="12.75">
      <c r="A411" s="1" t="s">
        <v>29</v>
      </c>
      <c r="B411" s="1"/>
      <c r="C411" s="10">
        <v>151121.53</v>
      </c>
    </row>
    <row r="412" spans="1:3" ht="12.75">
      <c r="A412" s="1" t="s">
        <v>30</v>
      </c>
      <c r="B412" s="1"/>
      <c r="C412" s="10">
        <v>50673.68</v>
      </c>
    </row>
    <row r="413" spans="1:3" ht="12.75">
      <c r="A413" s="7" t="s">
        <v>31</v>
      </c>
      <c r="B413" s="7"/>
      <c r="C413" s="8"/>
    </row>
    <row r="414" spans="1:3" ht="12.75">
      <c r="A414" s="7" t="s">
        <v>12</v>
      </c>
      <c r="B414" s="7"/>
      <c r="C414" s="8">
        <f>SUM(C397:C413)</f>
        <v>1046021.3600000002</v>
      </c>
    </row>
    <row r="415" spans="1:3" ht="12.75">
      <c r="A415" s="40"/>
      <c r="B415" s="41"/>
      <c r="C415" s="8"/>
    </row>
    <row r="416" spans="1:3" ht="15.75">
      <c r="A416" s="36" t="s">
        <v>32</v>
      </c>
      <c r="B416" s="36"/>
      <c r="C416" s="15">
        <f>C394-C414</f>
        <v>-90375.36000000022</v>
      </c>
    </row>
    <row r="418" spans="1:5" ht="12.75">
      <c r="A418" s="37" t="s">
        <v>63</v>
      </c>
      <c r="B418" s="37"/>
      <c r="C418" s="37"/>
      <c r="D418" s="37"/>
      <c r="E418" s="37"/>
    </row>
    <row r="419" spans="1:3" ht="12.75">
      <c r="A419" s="16" t="s">
        <v>37</v>
      </c>
      <c r="B419" s="16"/>
      <c r="C419" s="10">
        <v>232399.78</v>
      </c>
    </row>
    <row r="420" spans="1:3" ht="12.75">
      <c r="A420" s="16" t="s">
        <v>65</v>
      </c>
      <c r="B420" s="16"/>
      <c r="C420" s="10">
        <v>3667524.53</v>
      </c>
    </row>
    <row r="421" spans="1:3" ht="12.75">
      <c r="A421" s="33" t="s">
        <v>64</v>
      </c>
      <c r="B421" s="34"/>
      <c r="C421" s="1">
        <v>3396291.66</v>
      </c>
    </row>
    <row r="422" spans="1:3" ht="12.75">
      <c r="A422" s="38" t="s">
        <v>66</v>
      </c>
      <c r="B422" s="38"/>
      <c r="C422" s="17">
        <f>C419+C420-C421</f>
        <v>503632.64999999944</v>
      </c>
    </row>
    <row r="423" spans="1:3" ht="12.75">
      <c r="A423" s="18"/>
      <c r="B423" s="18"/>
      <c r="C423" s="19"/>
    </row>
    <row r="424" spans="1:3" ht="12.75">
      <c r="A424" s="18"/>
      <c r="B424" s="18"/>
      <c r="C424" s="19"/>
    </row>
    <row r="425" spans="1:3" ht="12.75">
      <c r="A425" s="18"/>
      <c r="B425" s="18"/>
      <c r="C425" s="19"/>
    </row>
    <row r="426" spans="1:3" ht="12.75">
      <c r="A426" s="18"/>
      <c r="B426" s="18"/>
      <c r="C426" s="19"/>
    </row>
    <row r="427" spans="1:3" ht="12.75">
      <c r="A427" s="18"/>
      <c r="B427" s="18"/>
      <c r="C427" s="19"/>
    </row>
    <row r="428" spans="1:3" ht="12.75">
      <c r="A428" s="18"/>
      <c r="B428" s="18"/>
      <c r="C428" s="19"/>
    </row>
    <row r="429" spans="1:3" ht="12.75">
      <c r="A429" s="18"/>
      <c r="B429" s="18"/>
      <c r="C429" s="19"/>
    </row>
    <row r="430" spans="1:3" ht="12.75">
      <c r="A430" s="18"/>
      <c r="B430" s="18"/>
      <c r="C430" s="19"/>
    </row>
    <row r="431" spans="1:3" ht="12.75">
      <c r="A431" s="18"/>
      <c r="B431" s="18"/>
      <c r="C431" s="19"/>
    </row>
    <row r="432" spans="1:3" ht="12.75">
      <c r="A432" s="18"/>
      <c r="B432" s="18"/>
      <c r="C432" s="19"/>
    </row>
    <row r="433" spans="1:3" ht="12.75">
      <c r="A433" s="18"/>
      <c r="B433" s="18"/>
      <c r="C433" s="19"/>
    </row>
    <row r="434" spans="1:3" ht="12.75">
      <c r="A434" s="18"/>
      <c r="B434" s="18"/>
      <c r="C434" s="19"/>
    </row>
    <row r="435" spans="1:3" ht="12.75">
      <c r="A435" s="18"/>
      <c r="B435" s="18"/>
      <c r="C435" s="19"/>
    </row>
    <row r="436" spans="1:3" ht="12.75">
      <c r="A436" s="18"/>
      <c r="B436" s="18"/>
      <c r="C436" s="19"/>
    </row>
    <row r="437" spans="1:3" ht="12.75">
      <c r="A437" s="18"/>
      <c r="B437" s="18"/>
      <c r="C437" s="19"/>
    </row>
    <row r="438" spans="1:3" ht="12.75">
      <c r="A438" s="18"/>
      <c r="B438" s="18"/>
      <c r="C438" s="19"/>
    </row>
    <row r="439" spans="1:3" ht="12.75">
      <c r="A439" s="18"/>
      <c r="B439" s="18"/>
      <c r="C439" s="19"/>
    </row>
    <row r="440" spans="1:3" ht="12.75">
      <c r="A440" s="18"/>
      <c r="B440" s="18"/>
      <c r="C440" s="19"/>
    </row>
    <row r="441" spans="1:2" ht="18">
      <c r="A441" s="4" t="s">
        <v>62</v>
      </c>
      <c r="B441" s="4"/>
    </row>
    <row r="442" spans="1:5" ht="12.75">
      <c r="A442" t="s">
        <v>1</v>
      </c>
      <c r="C442" s="2" t="s">
        <v>57</v>
      </c>
      <c r="D442" s="2"/>
      <c r="E442" s="2"/>
    </row>
    <row r="443" spans="1:4" ht="12.75">
      <c r="A443" t="s">
        <v>3</v>
      </c>
      <c r="C443" s="5">
        <v>5650.7</v>
      </c>
      <c r="D443" t="s">
        <v>4</v>
      </c>
    </row>
    <row r="444" spans="1:4" ht="12.75">
      <c r="A444" t="s">
        <v>5</v>
      </c>
      <c r="C444">
        <v>119</v>
      </c>
      <c r="D444" t="s">
        <v>6</v>
      </c>
    </row>
    <row r="445" spans="1:4" ht="12.75">
      <c r="A445" t="s">
        <v>7</v>
      </c>
      <c r="C445">
        <v>275</v>
      </c>
      <c r="D445" t="s">
        <v>45</v>
      </c>
    </row>
    <row r="447" spans="1:3" ht="12.75">
      <c r="A447" s="28" t="s">
        <v>9</v>
      </c>
      <c r="B447" s="28"/>
      <c r="C447" s="6" t="s">
        <v>10</v>
      </c>
    </row>
    <row r="448" spans="1:3" ht="12.75">
      <c r="A448" s="21" t="s">
        <v>11</v>
      </c>
      <c r="B448" s="21"/>
      <c r="C448" s="10"/>
    </row>
    <row r="449" spans="1:3" ht="12.75">
      <c r="A449" s="39" t="s">
        <v>12</v>
      </c>
      <c r="B449" s="39"/>
      <c r="C449" s="9">
        <v>951352.58</v>
      </c>
    </row>
    <row r="450" spans="1:3" ht="12.75">
      <c r="A450" s="29"/>
      <c r="B450" s="30"/>
      <c r="C450" s="9"/>
    </row>
    <row r="451" spans="1:3" ht="12.75">
      <c r="A451" s="28" t="s">
        <v>13</v>
      </c>
      <c r="B451" s="28"/>
      <c r="C451" s="1"/>
    </row>
    <row r="452" spans="1:3" ht="12.75">
      <c r="A452" s="31" t="s">
        <v>14</v>
      </c>
      <c r="B452" s="32"/>
      <c r="C452" s="10">
        <v>158322.6</v>
      </c>
    </row>
    <row r="453" spans="1:3" ht="12.75">
      <c r="A453" s="1" t="s">
        <v>15</v>
      </c>
      <c r="B453" s="1"/>
      <c r="C453" s="10">
        <v>113557.05</v>
      </c>
    </row>
    <row r="454" spans="1:3" ht="12.75">
      <c r="A454" s="1" t="s">
        <v>16</v>
      </c>
      <c r="B454" s="1"/>
      <c r="C454" s="10">
        <v>198749.81</v>
      </c>
    </row>
    <row r="455" spans="1:3" ht="12.75">
      <c r="A455" s="11" t="s">
        <v>17</v>
      </c>
      <c r="B455" s="12"/>
      <c r="C455" s="10">
        <v>482.38</v>
      </c>
    </row>
    <row r="456" spans="1:3" ht="12.75">
      <c r="A456" s="11" t="s">
        <v>18</v>
      </c>
      <c r="B456" s="12"/>
      <c r="C456" s="10"/>
    </row>
    <row r="457" spans="1:3" ht="12.75">
      <c r="A457" s="33" t="s">
        <v>19</v>
      </c>
      <c r="B457" s="34"/>
      <c r="C457" s="10"/>
    </row>
    <row r="458" spans="1:3" ht="12.75">
      <c r="A458" s="33" t="s">
        <v>58</v>
      </c>
      <c r="B458" s="34"/>
      <c r="C458" s="10"/>
    </row>
    <row r="459" spans="1:3" ht="12.75">
      <c r="A459" s="13" t="s">
        <v>21</v>
      </c>
      <c r="B459" s="14"/>
      <c r="C459" s="10"/>
    </row>
    <row r="460" spans="1:3" ht="12.75">
      <c r="A460" s="13" t="s">
        <v>22</v>
      </c>
      <c r="B460" s="14"/>
      <c r="C460" s="10">
        <v>104690.77</v>
      </c>
    </row>
    <row r="461" spans="1:3" ht="12.75">
      <c r="A461" s="13" t="s">
        <v>23</v>
      </c>
      <c r="B461" s="14"/>
      <c r="C461" s="10">
        <v>59423.24</v>
      </c>
    </row>
    <row r="462" spans="1:3" ht="12.75">
      <c r="A462" s="13" t="s">
        <v>24</v>
      </c>
      <c r="B462" s="14"/>
      <c r="C462" s="10">
        <v>53594.3</v>
      </c>
    </row>
    <row r="463" spans="1:3" ht="12.75">
      <c r="A463" s="13" t="s">
        <v>25</v>
      </c>
      <c r="B463" s="14"/>
      <c r="C463" s="10">
        <v>116087.73</v>
      </c>
    </row>
    <row r="464" spans="1:3" ht="12.75">
      <c r="A464" s="33" t="s">
        <v>26</v>
      </c>
      <c r="B464" s="34"/>
      <c r="C464" s="10">
        <v>41135.1</v>
      </c>
    </row>
    <row r="465" spans="1:3" ht="12.75">
      <c r="A465" s="1" t="s">
        <v>27</v>
      </c>
      <c r="B465" s="1"/>
      <c r="C465" s="10">
        <v>3584.37</v>
      </c>
    </row>
    <row r="466" spans="1:3" ht="12.75">
      <c r="A466" s="1" t="s">
        <v>29</v>
      </c>
      <c r="B466" s="1"/>
      <c r="C466" s="10">
        <v>177196.84</v>
      </c>
    </row>
    <row r="467" spans="1:3" ht="12.75">
      <c r="A467" s="1" t="s">
        <v>46</v>
      </c>
      <c r="B467" s="1"/>
      <c r="C467" s="10">
        <v>50673.68</v>
      </c>
    </row>
    <row r="468" spans="1:3" ht="12.75">
      <c r="A468" s="24" t="s">
        <v>31</v>
      </c>
      <c r="B468" s="24"/>
      <c r="C468" s="10"/>
    </row>
    <row r="469" spans="1:3" ht="12.75">
      <c r="A469" s="24" t="s">
        <v>12</v>
      </c>
      <c r="B469" s="24"/>
      <c r="C469" s="9">
        <f>SUM(C452:C468)</f>
        <v>1077497.8699999999</v>
      </c>
    </row>
    <row r="470" spans="1:3" ht="12.75">
      <c r="A470" s="35"/>
      <c r="B470" s="35"/>
      <c r="C470" s="1"/>
    </row>
    <row r="471" spans="1:3" ht="15.75">
      <c r="A471" s="36" t="s">
        <v>32</v>
      </c>
      <c r="B471" s="36"/>
      <c r="C471" s="15">
        <f>C449-C469</f>
        <v>-126145.28999999992</v>
      </c>
    </row>
    <row r="473" spans="1:5" ht="12.75">
      <c r="A473" s="37" t="s">
        <v>63</v>
      </c>
      <c r="B473" s="37"/>
      <c r="C473" s="37"/>
      <c r="D473" s="37"/>
      <c r="E473" s="37"/>
    </row>
    <row r="474" spans="1:3" ht="12.75">
      <c r="A474" s="16" t="s">
        <v>37</v>
      </c>
      <c r="B474" s="16"/>
      <c r="C474" s="10">
        <v>239573.44</v>
      </c>
    </row>
    <row r="475" spans="1:3" ht="12.75">
      <c r="A475" s="16" t="s">
        <v>65</v>
      </c>
      <c r="B475" s="16"/>
      <c r="C475" s="1">
        <v>3373695.13</v>
      </c>
    </row>
    <row r="476" spans="1:3" ht="12.75">
      <c r="A476" s="33" t="s">
        <v>64</v>
      </c>
      <c r="B476" s="34"/>
      <c r="C476" s="1">
        <v>3231512.53</v>
      </c>
    </row>
    <row r="477" spans="1:3" ht="12.75">
      <c r="A477" s="38" t="s">
        <v>66</v>
      </c>
      <c r="B477" s="38"/>
      <c r="C477" s="17">
        <f>C474+C475-C476</f>
        <v>381756.04000000004</v>
      </c>
    </row>
    <row r="478" spans="1:3" ht="12.75">
      <c r="A478" s="18"/>
      <c r="B478" s="18"/>
      <c r="C478" s="19"/>
    </row>
    <row r="479" spans="1:3" ht="12.75">
      <c r="A479" s="18"/>
      <c r="B479" s="18"/>
      <c r="C479" s="19"/>
    </row>
    <row r="480" spans="1:3" ht="12.75">
      <c r="A480" s="18"/>
      <c r="B480" s="18"/>
      <c r="C480" s="19"/>
    </row>
    <row r="481" spans="1:3" ht="12.75">
      <c r="A481" s="18"/>
      <c r="B481" s="18"/>
      <c r="C481" s="19"/>
    </row>
    <row r="482" spans="1:3" ht="12.75">
      <c r="A482" s="18"/>
      <c r="B482" s="18"/>
      <c r="C482" s="19"/>
    </row>
    <row r="483" spans="1:3" ht="12.75">
      <c r="A483" s="18"/>
      <c r="B483" s="18"/>
      <c r="C483" s="19"/>
    </row>
    <row r="484" spans="1:3" ht="12.75">
      <c r="A484" s="18"/>
      <c r="B484" s="18"/>
      <c r="C484" s="19"/>
    </row>
    <row r="485" spans="1:3" ht="12.75">
      <c r="A485" s="18"/>
      <c r="B485" s="18"/>
      <c r="C485" s="19"/>
    </row>
    <row r="486" spans="1:3" ht="12.75">
      <c r="A486" s="18"/>
      <c r="B486" s="18"/>
      <c r="C486" s="19"/>
    </row>
    <row r="487" spans="1:3" ht="12.75">
      <c r="A487" s="18"/>
      <c r="B487" s="18"/>
      <c r="C487" s="19"/>
    </row>
    <row r="488" spans="1:3" ht="12.75">
      <c r="A488" s="18"/>
      <c r="B488" s="18"/>
      <c r="C488" s="19"/>
    </row>
    <row r="489" spans="1:3" ht="12.75">
      <c r="A489" s="18"/>
      <c r="B489" s="18"/>
      <c r="C489" s="19"/>
    </row>
    <row r="490" spans="1:3" ht="12.75">
      <c r="A490" s="18"/>
      <c r="B490" s="18"/>
      <c r="C490" s="19"/>
    </row>
    <row r="491" spans="1:3" ht="12.75">
      <c r="A491" s="18"/>
      <c r="B491" s="18"/>
      <c r="C491" s="19"/>
    </row>
    <row r="492" spans="1:3" ht="12.75">
      <c r="A492" s="18"/>
      <c r="B492" s="18"/>
      <c r="C492" s="19"/>
    </row>
    <row r="493" spans="1:3" ht="12.75">
      <c r="A493" s="18"/>
      <c r="B493" s="18"/>
      <c r="C493" s="19"/>
    </row>
    <row r="496" spans="1:2" ht="18">
      <c r="A496" s="4" t="s">
        <v>62</v>
      </c>
      <c r="B496" s="4"/>
    </row>
    <row r="497" spans="1:5" ht="12.75">
      <c r="A497" t="s">
        <v>1</v>
      </c>
      <c r="C497" s="2" t="s">
        <v>59</v>
      </c>
      <c r="D497" s="2"/>
      <c r="E497" s="2"/>
    </row>
    <row r="498" spans="1:4" ht="12.75">
      <c r="A498" t="s">
        <v>3</v>
      </c>
      <c r="C498" s="25">
        <v>7586</v>
      </c>
      <c r="D498" t="s">
        <v>4</v>
      </c>
    </row>
    <row r="499" spans="1:4" ht="12.75">
      <c r="A499" t="s">
        <v>5</v>
      </c>
      <c r="C499">
        <v>160</v>
      </c>
      <c r="D499" t="s">
        <v>6</v>
      </c>
    </row>
    <row r="500" spans="1:4" ht="12.75">
      <c r="A500" t="s">
        <v>7</v>
      </c>
      <c r="C500">
        <v>327</v>
      </c>
      <c r="D500" t="s">
        <v>45</v>
      </c>
    </row>
    <row r="502" spans="1:3" ht="12.75">
      <c r="A502" s="28" t="s">
        <v>9</v>
      </c>
      <c r="B502" s="28"/>
      <c r="C502" s="6" t="s">
        <v>10</v>
      </c>
    </row>
    <row r="503" spans="1:3" ht="12.75">
      <c r="A503" s="7" t="s">
        <v>11</v>
      </c>
      <c r="B503" s="7"/>
      <c r="C503" s="8"/>
    </row>
    <row r="504" spans="1:3" ht="12.75">
      <c r="A504" s="7" t="s">
        <v>12</v>
      </c>
      <c r="B504" s="7"/>
      <c r="C504" s="8">
        <v>1267448.91</v>
      </c>
    </row>
    <row r="505" spans="1:3" ht="12.75">
      <c r="A505" s="29"/>
      <c r="B505" s="30"/>
      <c r="C505" s="9"/>
    </row>
    <row r="506" spans="1:3" ht="12.75">
      <c r="A506" s="28" t="s">
        <v>13</v>
      </c>
      <c r="B506" s="28"/>
      <c r="C506" s="6" t="s">
        <v>10</v>
      </c>
    </row>
    <row r="507" spans="1:3" ht="12.75">
      <c r="A507" s="31" t="s">
        <v>14</v>
      </c>
      <c r="B507" s="32"/>
      <c r="C507" s="10">
        <v>158322.6</v>
      </c>
    </row>
    <row r="508" spans="1:3" ht="12.75">
      <c r="A508" s="1" t="s">
        <v>15</v>
      </c>
      <c r="B508" s="1"/>
      <c r="C508" s="10">
        <v>155009.44</v>
      </c>
    </row>
    <row r="509" spans="1:3" ht="12.75">
      <c r="A509" s="1" t="s">
        <v>16</v>
      </c>
      <c r="B509" s="1"/>
      <c r="C509" s="10">
        <v>264630.73</v>
      </c>
    </row>
    <row r="510" spans="1:3" ht="12.75">
      <c r="A510" s="11" t="s">
        <v>17</v>
      </c>
      <c r="B510" s="12"/>
      <c r="C510" s="10">
        <v>707.12</v>
      </c>
    </row>
    <row r="511" spans="1:3" ht="12.75">
      <c r="A511" s="11" t="s">
        <v>18</v>
      </c>
      <c r="B511" s="12"/>
      <c r="C511" s="10">
        <v>4782.45</v>
      </c>
    </row>
    <row r="512" spans="1:3" ht="12.75">
      <c r="A512" s="33" t="s">
        <v>19</v>
      </c>
      <c r="B512" s="34"/>
      <c r="C512" s="10"/>
    </row>
    <row r="513" spans="1:3" ht="12.75">
      <c r="A513" s="33" t="s">
        <v>20</v>
      </c>
      <c r="B513" s="34"/>
      <c r="C513" s="10"/>
    </row>
    <row r="514" spans="1:3" ht="12.75">
      <c r="A514" s="13" t="s">
        <v>21</v>
      </c>
      <c r="B514" s="14"/>
      <c r="C514" s="10"/>
    </row>
    <row r="515" spans="1:3" ht="12.75">
      <c r="A515" s="13" t="s">
        <v>22</v>
      </c>
      <c r="B515" s="14"/>
      <c r="C515" s="10">
        <v>121971.32</v>
      </c>
    </row>
    <row r="516" spans="1:3" ht="12.75">
      <c r="A516" s="13" t="s">
        <v>23</v>
      </c>
      <c r="B516" s="14"/>
      <c r="C516" s="10">
        <v>152013.49</v>
      </c>
    </row>
    <row r="517" spans="1:3" ht="12.75">
      <c r="A517" s="1" t="s">
        <v>24</v>
      </c>
      <c r="B517" s="1"/>
      <c r="C517" s="10">
        <v>71075.04</v>
      </c>
    </row>
    <row r="518" spans="1:3" ht="12.75">
      <c r="A518" s="1" t="s">
        <v>25</v>
      </c>
      <c r="B518" s="1"/>
      <c r="C518" s="10">
        <v>172077.6</v>
      </c>
    </row>
    <row r="519" spans="1:3" ht="12.75">
      <c r="A519" s="33" t="s">
        <v>26</v>
      </c>
      <c r="B519" s="34"/>
      <c r="C519" s="10">
        <v>15706.2</v>
      </c>
    </row>
    <row r="520" spans="1:3" ht="12.75">
      <c r="A520" s="1" t="s">
        <v>27</v>
      </c>
      <c r="B520" s="1"/>
      <c r="C520" s="10">
        <v>16348.25</v>
      </c>
    </row>
    <row r="521" spans="1:3" ht="12.75">
      <c r="A521" s="1" t="s">
        <v>29</v>
      </c>
      <c r="B521" s="1"/>
      <c r="C521" s="10">
        <v>203785.09</v>
      </c>
    </row>
    <row r="522" spans="1:3" ht="12.75">
      <c r="A522" s="1" t="s">
        <v>46</v>
      </c>
      <c r="B522" s="1"/>
      <c r="C522" s="10">
        <v>68332.69</v>
      </c>
    </row>
    <row r="523" spans="1:3" ht="12.75">
      <c r="A523" s="7" t="s">
        <v>53</v>
      </c>
      <c r="B523" s="7"/>
      <c r="C523" s="8"/>
    </row>
    <row r="524" spans="1:3" ht="12.75">
      <c r="A524" s="7" t="s">
        <v>12</v>
      </c>
      <c r="B524" s="7"/>
      <c r="C524" s="8">
        <f>SUM(C507:C523)</f>
        <v>1404762.02</v>
      </c>
    </row>
    <row r="525" spans="1:3" ht="12.75">
      <c r="A525" s="40"/>
      <c r="B525" s="41"/>
      <c r="C525" s="8"/>
    </row>
    <row r="526" spans="1:3" ht="15.75">
      <c r="A526" s="36" t="s">
        <v>32</v>
      </c>
      <c r="B526" s="36"/>
      <c r="C526" s="15">
        <f>C504-C524</f>
        <v>-137313.1100000001</v>
      </c>
    </row>
    <row r="528" spans="1:5" ht="12.75">
      <c r="A528" s="37" t="s">
        <v>63</v>
      </c>
      <c r="B528" s="37"/>
      <c r="C528" s="37"/>
      <c r="D528" s="37"/>
      <c r="E528" s="37"/>
    </row>
    <row r="529" spans="1:3" ht="12.75">
      <c r="A529" s="16" t="s">
        <v>37</v>
      </c>
      <c r="B529" s="16"/>
      <c r="C529" s="10">
        <v>274823.7</v>
      </c>
    </row>
    <row r="530" spans="1:3" ht="12.75">
      <c r="A530" s="16" t="s">
        <v>65</v>
      </c>
      <c r="B530" s="16"/>
      <c r="C530" s="1">
        <v>4712134.22</v>
      </c>
    </row>
    <row r="531" spans="1:3" ht="12.75">
      <c r="A531" s="33" t="s">
        <v>64</v>
      </c>
      <c r="B531" s="34"/>
      <c r="C531" s="10">
        <v>4588748.18</v>
      </c>
    </row>
    <row r="532" spans="1:3" ht="12.75">
      <c r="A532" s="38" t="s">
        <v>66</v>
      </c>
      <c r="B532" s="38"/>
      <c r="C532" s="17">
        <f>C529+C530-C531</f>
        <v>398209.7400000002</v>
      </c>
    </row>
    <row r="533" spans="1:3" ht="12.75">
      <c r="A533" s="18"/>
      <c r="B533" s="18"/>
      <c r="C533" s="19"/>
    </row>
    <row r="534" spans="1:3" ht="12.75">
      <c r="A534" s="18"/>
      <c r="B534" s="18"/>
      <c r="C534" s="19"/>
    </row>
    <row r="535" spans="1:3" ht="12.75">
      <c r="A535" s="18"/>
      <c r="B535" s="18"/>
      <c r="C535" s="19"/>
    </row>
    <row r="536" spans="1:3" ht="12.75">
      <c r="A536" s="18"/>
      <c r="B536" s="18"/>
      <c r="C536" s="19"/>
    </row>
    <row r="537" spans="1:3" ht="12.75">
      <c r="A537" s="18"/>
      <c r="B537" s="18"/>
      <c r="C537" s="19"/>
    </row>
    <row r="538" spans="1:3" ht="12.75">
      <c r="A538" s="18"/>
      <c r="B538" s="18"/>
      <c r="C538" s="19"/>
    </row>
    <row r="539" spans="1:3" ht="12.75">
      <c r="A539" s="18"/>
      <c r="B539" s="18"/>
      <c r="C539" s="19"/>
    </row>
    <row r="540" spans="1:3" ht="12.75">
      <c r="A540" s="18"/>
      <c r="B540" s="18"/>
      <c r="C540" s="19"/>
    </row>
    <row r="541" spans="1:3" ht="12.75">
      <c r="A541" s="18"/>
      <c r="B541" s="18"/>
      <c r="C541" s="19"/>
    </row>
    <row r="542" spans="1:3" ht="12.75">
      <c r="A542" s="18"/>
      <c r="B542" s="18"/>
      <c r="C542" s="19"/>
    </row>
    <row r="543" spans="1:3" ht="12.75">
      <c r="A543" s="18"/>
      <c r="B543" s="18"/>
      <c r="C543" s="19"/>
    </row>
    <row r="544" spans="1:3" ht="12.75">
      <c r="A544" s="18"/>
      <c r="B544" s="18"/>
      <c r="C544" s="19"/>
    </row>
    <row r="545" spans="1:3" ht="12.75">
      <c r="A545" s="18"/>
      <c r="B545" s="18"/>
      <c r="C545" s="19"/>
    </row>
    <row r="546" spans="1:3" ht="12.75">
      <c r="A546" s="18"/>
      <c r="B546" s="18"/>
      <c r="C546" s="19"/>
    </row>
    <row r="547" spans="1:3" ht="12.75">
      <c r="A547" s="18"/>
      <c r="B547" s="18"/>
      <c r="C547" s="19"/>
    </row>
    <row r="548" spans="1:3" ht="12.75">
      <c r="A548" s="18"/>
      <c r="B548" s="18"/>
      <c r="C548" s="19"/>
    </row>
    <row r="549" spans="1:3" ht="12.75">
      <c r="A549" s="18"/>
      <c r="B549" s="18"/>
      <c r="C549" s="19"/>
    </row>
    <row r="551" spans="1:2" ht="18">
      <c r="A551" s="4" t="s">
        <v>62</v>
      </c>
      <c r="B551" s="4"/>
    </row>
    <row r="552" spans="1:5" ht="12.75">
      <c r="A552" t="s">
        <v>1</v>
      </c>
      <c r="C552" s="2" t="s">
        <v>60</v>
      </c>
      <c r="D552" s="2"/>
      <c r="E552" s="2"/>
    </row>
    <row r="553" spans="1:4" ht="12.75">
      <c r="A553" t="s">
        <v>3</v>
      </c>
      <c r="C553" s="5">
        <v>5177.8</v>
      </c>
      <c r="D553" t="s">
        <v>4</v>
      </c>
    </row>
    <row r="554" spans="1:4" ht="12.75">
      <c r="A554" t="s">
        <v>5</v>
      </c>
      <c r="C554">
        <v>68</v>
      </c>
      <c r="D554" t="s">
        <v>61</v>
      </c>
    </row>
    <row r="555" spans="1:4" ht="12.75">
      <c r="A555" t="s">
        <v>7</v>
      </c>
      <c r="C555">
        <v>153</v>
      </c>
      <c r="D555" t="s">
        <v>45</v>
      </c>
    </row>
    <row r="557" spans="1:3" ht="12.75">
      <c r="A557" s="28" t="s">
        <v>9</v>
      </c>
      <c r="B557" s="28"/>
      <c r="C557" s="6" t="s">
        <v>10</v>
      </c>
    </row>
    <row r="558" spans="1:3" ht="12.75">
      <c r="A558" s="7" t="s">
        <v>11</v>
      </c>
      <c r="B558" s="7"/>
      <c r="C558" s="8"/>
    </row>
    <row r="559" spans="1:3" ht="12.75">
      <c r="A559" s="7" t="s">
        <v>12</v>
      </c>
      <c r="B559" s="7"/>
      <c r="C559" s="8">
        <v>871736.19</v>
      </c>
    </row>
    <row r="560" spans="1:3" ht="12.75">
      <c r="A560" s="29"/>
      <c r="B560" s="30"/>
      <c r="C560" s="9"/>
    </row>
    <row r="561" spans="1:3" ht="12.75">
      <c r="A561" s="28" t="s">
        <v>13</v>
      </c>
      <c r="B561" s="28"/>
      <c r="C561" s="6" t="s">
        <v>10</v>
      </c>
    </row>
    <row r="562" spans="1:3" ht="12.75">
      <c r="A562" s="31" t="s">
        <v>14</v>
      </c>
      <c r="B562" s="32"/>
      <c r="C562" s="10">
        <v>79161.3</v>
      </c>
    </row>
    <row r="563" spans="1:3" ht="12.75">
      <c r="A563" s="1" t="s">
        <v>15</v>
      </c>
      <c r="B563" s="1"/>
      <c r="C563" s="10">
        <v>93905.58</v>
      </c>
    </row>
    <row r="564" spans="1:3" ht="12.75">
      <c r="A564" s="1" t="s">
        <v>16</v>
      </c>
      <c r="B564" s="1"/>
      <c r="C564" s="10">
        <v>181106.42</v>
      </c>
    </row>
    <row r="565" spans="1:3" ht="12.75">
      <c r="A565" s="11" t="s">
        <v>17</v>
      </c>
      <c r="B565" s="12"/>
      <c r="C565" s="10">
        <v>368.56</v>
      </c>
    </row>
    <row r="566" spans="1:3" ht="12.75">
      <c r="A566" s="11" t="s">
        <v>18</v>
      </c>
      <c r="B566" s="12"/>
      <c r="C566" s="10">
        <v>0</v>
      </c>
    </row>
    <row r="567" spans="1:3" ht="12.75">
      <c r="A567" s="33" t="s">
        <v>67</v>
      </c>
      <c r="B567" s="34"/>
      <c r="C567" s="10">
        <v>0</v>
      </c>
    </row>
    <row r="568" spans="1:3" ht="12.75">
      <c r="A568" s="33" t="s">
        <v>20</v>
      </c>
      <c r="B568" s="34"/>
      <c r="C568" s="10">
        <v>0</v>
      </c>
    </row>
    <row r="569" spans="1:3" ht="12.75">
      <c r="A569" s="13" t="s">
        <v>21</v>
      </c>
      <c r="B569" s="14"/>
      <c r="C569" s="10">
        <v>0</v>
      </c>
    </row>
    <row r="570" spans="1:3" ht="12.75">
      <c r="A570" s="13" t="s">
        <v>22</v>
      </c>
      <c r="B570" s="14"/>
      <c r="C570" s="10">
        <v>83147.17</v>
      </c>
    </row>
    <row r="571" spans="1:3" ht="12.75">
      <c r="A571" s="13" t="s">
        <v>23</v>
      </c>
      <c r="B571" s="14"/>
      <c r="C571" s="10">
        <v>62840.99</v>
      </c>
    </row>
    <row r="572" spans="1:3" ht="12.75">
      <c r="A572" s="1" t="s">
        <v>24</v>
      </c>
      <c r="B572" s="1"/>
      <c r="C572" s="10">
        <v>51063.05</v>
      </c>
    </row>
    <row r="573" spans="1:3" ht="12.75">
      <c r="A573" s="1" t="s">
        <v>25</v>
      </c>
      <c r="B573" s="1"/>
      <c r="C573" s="10">
        <v>93724.06</v>
      </c>
    </row>
    <row r="574" spans="1:3" ht="12.75">
      <c r="A574" s="1" t="s">
        <v>27</v>
      </c>
      <c r="B574" s="1"/>
      <c r="C574" s="10">
        <v>17913.78</v>
      </c>
    </row>
    <row r="575" spans="1:3" ht="12.75">
      <c r="A575" s="1" t="s">
        <v>29</v>
      </c>
      <c r="B575" s="1"/>
      <c r="C575" s="10">
        <v>139672.94</v>
      </c>
    </row>
    <row r="576" spans="1:3" ht="12.75">
      <c r="A576" s="1" t="s">
        <v>46</v>
      </c>
      <c r="B576" s="1"/>
      <c r="C576" s="10">
        <v>46834.76</v>
      </c>
    </row>
    <row r="577" spans="1:3" ht="12.75">
      <c r="A577" s="7" t="s">
        <v>31</v>
      </c>
      <c r="B577" s="7"/>
      <c r="C577" s="8"/>
    </row>
    <row r="578" spans="1:3" ht="12.75">
      <c r="A578" s="7" t="s">
        <v>12</v>
      </c>
      <c r="B578" s="7"/>
      <c r="C578" s="8">
        <f>SUM(C562:C577)</f>
        <v>849738.6100000001</v>
      </c>
    </row>
    <row r="579" spans="1:3" ht="12.75">
      <c r="A579" s="40"/>
      <c r="B579" s="41"/>
      <c r="C579" s="8"/>
    </row>
    <row r="580" spans="1:3" ht="15.75">
      <c r="A580" s="36" t="s">
        <v>32</v>
      </c>
      <c r="B580" s="36"/>
      <c r="C580" s="15">
        <f>C559-C578</f>
        <v>21997.57999999984</v>
      </c>
    </row>
    <row r="582" spans="1:5" ht="12.75">
      <c r="A582" s="37" t="s">
        <v>63</v>
      </c>
      <c r="B582" s="37"/>
      <c r="C582" s="37"/>
      <c r="D582" s="37"/>
      <c r="E582" s="37"/>
    </row>
    <row r="583" spans="1:3" ht="12.75">
      <c r="A583" s="16" t="s">
        <v>37</v>
      </c>
      <c r="B583" s="16"/>
      <c r="C583" s="10">
        <v>197740.95</v>
      </c>
    </row>
    <row r="584" spans="1:3" ht="12.75">
      <c r="A584" s="16" t="s">
        <v>65</v>
      </c>
      <c r="B584" s="16"/>
      <c r="C584" s="1">
        <v>2788406.64</v>
      </c>
    </row>
    <row r="585" spans="1:3" ht="12.75">
      <c r="A585" s="33" t="s">
        <v>64</v>
      </c>
      <c r="B585" s="34"/>
      <c r="C585" s="10">
        <v>2722444.82</v>
      </c>
    </row>
    <row r="586" spans="1:3" ht="12.75">
      <c r="A586" s="38" t="s">
        <v>66</v>
      </c>
      <c r="B586" s="38"/>
      <c r="C586" s="17">
        <f>C583+C584-C585</f>
        <v>263702.7700000005</v>
      </c>
    </row>
    <row r="587" spans="1:3" ht="12.75">
      <c r="A587" s="18"/>
      <c r="B587" s="18"/>
      <c r="C587" s="19"/>
    </row>
    <row r="588" spans="1:3" ht="12.75">
      <c r="A588" s="18"/>
      <c r="B588" s="18"/>
      <c r="C588" s="19"/>
    </row>
    <row r="589" spans="1:3" ht="12.75">
      <c r="A589" s="18"/>
      <c r="B589" s="18"/>
      <c r="C589" s="19"/>
    </row>
    <row r="607" spans="1:3" ht="12.75">
      <c r="A607" s="1"/>
      <c r="B607" s="1"/>
      <c r="C607" s="1"/>
    </row>
    <row r="608" spans="1:3" ht="12.75">
      <c r="A608" s="3"/>
      <c r="B608" s="3" t="s">
        <v>68</v>
      </c>
      <c r="C608" s="1"/>
    </row>
    <row r="609" spans="1:3" ht="12.75">
      <c r="A609" s="1"/>
      <c r="B609" s="1" t="s">
        <v>69</v>
      </c>
      <c r="C609" s="1"/>
    </row>
    <row r="610" spans="1:3" ht="12.75">
      <c r="A610" s="1"/>
      <c r="B610" s="1" t="s">
        <v>70</v>
      </c>
      <c r="C610" s="1"/>
    </row>
    <row r="611" spans="1:3" ht="12.75">
      <c r="A611" s="1"/>
      <c r="B611" s="1" t="s">
        <v>71</v>
      </c>
      <c r="C611" s="1"/>
    </row>
    <row r="612" spans="1:3" ht="12.75">
      <c r="A612" s="1"/>
      <c r="B612" s="1"/>
      <c r="C612" s="1"/>
    </row>
    <row r="613" spans="1:3" ht="12.75">
      <c r="A613" s="1"/>
      <c r="B613" s="1"/>
      <c r="C613" s="1"/>
    </row>
    <row r="614" spans="1:3" ht="12.75">
      <c r="A614" s="1"/>
      <c r="B614" s="1"/>
      <c r="C614" s="1"/>
    </row>
    <row r="615" spans="1:3" ht="12.75">
      <c r="A615" s="1"/>
      <c r="B615" s="1"/>
      <c r="C615" s="1"/>
    </row>
    <row r="616" spans="1:3" ht="12.75">
      <c r="A616" s="1"/>
      <c r="B616" s="1"/>
      <c r="C616" s="1"/>
    </row>
    <row r="617" spans="1:3" ht="12.75">
      <c r="A617" s="3"/>
      <c r="B617" s="3" t="s">
        <v>72</v>
      </c>
      <c r="C617" s="1"/>
    </row>
    <row r="618" spans="1:3" ht="12.75">
      <c r="A618" s="1"/>
      <c r="B618" s="1" t="s">
        <v>73</v>
      </c>
      <c r="C618" s="1"/>
    </row>
    <row r="619" spans="1:3" ht="12.75">
      <c r="A619" s="1"/>
      <c r="B619" s="1" t="s">
        <v>74</v>
      </c>
      <c r="C619" s="1"/>
    </row>
    <row r="620" spans="1:3" ht="12.75">
      <c r="A620" s="1"/>
      <c r="B620" s="1" t="s">
        <v>75</v>
      </c>
      <c r="C620" s="1"/>
    </row>
    <row r="621" spans="1:3" ht="12.75">
      <c r="A621" s="1"/>
      <c r="B621" s="1"/>
      <c r="C621" s="1"/>
    </row>
    <row r="622" spans="1:3" ht="12.75">
      <c r="A622" s="1"/>
      <c r="B622" s="1"/>
      <c r="C622" s="1"/>
    </row>
    <row r="623" spans="1:3" ht="12.75">
      <c r="A623" s="1"/>
      <c r="B623" s="1"/>
      <c r="C623" s="1"/>
    </row>
    <row r="624" spans="1:3" ht="12.75">
      <c r="A624" s="3"/>
      <c r="B624" s="3" t="s">
        <v>29</v>
      </c>
      <c r="C624" s="1"/>
    </row>
    <row r="625" spans="1:3" ht="12.75">
      <c r="A625" s="1"/>
      <c r="B625" s="1" t="s">
        <v>76</v>
      </c>
      <c r="C625" s="1"/>
    </row>
    <row r="626" spans="1:3" ht="12.75">
      <c r="A626" s="1"/>
      <c r="B626" s="1" t="s">
        <v>77</v>
      </c>
      <c r="C626" s="1"/>
    </row>
    <row r="627" spans="1:3" ht="12.75">
      <c r="A627" s="1"/>
      <c r="B627" s="1" t="s">
        <v>78</v>
      </c>
      <c r="C627" s="1"/>
    </row>
    <row r="628" spans="1:3" ht="12.75">
      <c r="A628" s="1"/>
      <c r="B628" s="1" t="s">
        <v>79</v>
      </c>
      <c r="C628" s="1"/>
    </row>
    <row r="629" spans="1:3" ht="12.75">
      <c r="A629" s="1"/>
      <c r="B629" s="1" t="s">
        <v>80</v>
      </c>
      <c r="C629" s="1"/>
    </row>
    <row r="630" spans="1:3" ht="12.75">
      <c r="A630" s="1"/>
      <c r="B630" s="1" t="s">
        <v>81</v>
      </c>
      <c r="C630" s="1"/>
    </row>
    <row r="631" spans="1:3" ht="12.75">
      <c r="A631" s="1"/>
      <c r="B631" s="1"/>
      <c r="C631" s="1"/>
    </row>
    <row r="632" spans="1:3" ht="12.75">
      <c r="A632" s="1"/>
      <c r="B632" s="1"/>
      <c r="C632" s="1"/>
    </row>
    <row r="633" spans="1:3" ht="12.75">
      <c r="A633" s="1"/>
      <c r="B633" s="1"/>
      <c r="C633" s="1"/>
    </row>
    <row r="634" spans="1:3" ht="12.75">
      <c r="A634" s="1"/>
      <c r="B634" s="1"/>
      <c r="C634" s="1"/>
    </row>
    <row r="635" spans="1:3" ht="12.75">
      <c r="A635" s="3"/>
      <c r="B635" s="3" t="s">
        <v>25</v>
      </c>
      <c r="C635" s="1"/>
    </row>
    <row r="636" spans="1:3" ht="12.75">
      <c r="A636" s="1"/>
      <c r="B636" s="1" t="s">
        <v>82</v>
      </c>
      <c r="C636" s="1"/>
    </row>
    <row r="637" spans="1:3" ht="12.75">
      <c r="A637" s="1"/>
      <c r="B637" s="1" t="s">
        <v>83</v>
      </c>
      <c r="C637" s="1"/>
    </row>
    <row r="638" spans="1:3" ht="12.75">
      <c r="A638" s="1"/>
      <c r="B638" s="1" t="s">
        <v>75</v>
      </c>
      <c r="C638" s="1"/>
    </row>
    <row r="639" spans="1:3" ht="12.75">
      <c r="A639" s="1"/>
      <c r="B639" s="1" t="s">
        <v>84</v>
      </c>
      <c r="C639" s="1"/>
    </row>
    <row r="640" spans="1:3" ht="12.75">
      <c r="A640" s="1"/>
      <c r="B640" s="1" t="s">
        <v>85</v>
      </c>
      <c r="C640" s="1"/>
    </row>
    <row r="641" spans="1:3" ht="12.75">
      <c r="A641" s="1"/>
      <c r="B641" s="1" t="s">
        <v>86</v>
      </c>
      <c r="C641" s="1"/>
    </row>
    <row r="642" spans="1:3" ht="12.75">
      <c r="A642" s="1"/>
      <c r="B642" s="1" t="s">
        <v>87</v>
      </c>
      <c r="C642" s="1"/>
    </row>
    <row r="643" spans="1:3" ht="12.75">
      <c r="A643" s="1"/>
      <c r="B643" s="1"/>
      <c r="C643" s="1"/>
    </row>
    <row r="644" spans="1:3" ht="12.75">
      <c r="A644" s="1"/>
      <c r="B644" s="1"/>
      <c r="C644" s="1"/>
    </row>
    <row r="645" spans="1:3" ht="12.75">
      <c r="A645" s="1"/>
      <c r="B645" s="3" t="s">
        <v>22</v>
      </c>
      <c r="C645" s="1"/>
    </row>
    <row r="646" spans="1:3" ht="12.75">
      <c r="A646" s="1"/>
      <c r="B646" s="26" t="s">
        <v>88</v>
      </c>
      <c r="C646" s="1"/>
    </row>
    <row r="647" spans="1:3" ht="12.75">
      <c r="A647" s="1"/>
      <c r="B647" s="26" t="s">
        <v>89</v>
      </c>
      <c r="C647" s="1"/>
    </row>
    <row r="648" spans="1:3" ht="12.75">
      <c r="A648" s="1"/>
      <c r="B648" s="1"/>
      <c r="C648" s="1"/>
    </row>
    <row r="649" spans="1:3" ht="12.75">
      <c r="A649" s="1"/>
      <c r="B649" s="1"/>
      <c r="C649" s="1"/>
    </row>
    <row r="650" spans="1:3" ht="12.75">
      <c r="A650" s="1"/>
      <c r="B650" s="1"/>
      <c r="C650" s="1"/>
    </row>
  </sheetData>
  <mergeCells count="134">
    <mergeCell ref="A7:B7"/>
    <mergeCell ref="A10:B10"/>
    <mergeCell ref="A11:B11"/>
    <mergeCell ref="A12:B12"/>
    <mergeCell ref="A18:B18"/>
    <mergeCell ref="A24:B24"/>
    <mergeCell ref="A30:B30"/>
    <mergeCell ref="A31:B31"/>
    <mergeCell ref="A33:E33"/>
    <mergeCell ref="A36:B36"/>
    <mergeCell ref="A37:B37"/>
    <mergeCell ref="A62:B62"/>
    <mergeCell ref="A86:B86"/>
    <mergeCell ref="A88:E88"/>
    <mergeCell ref="A85:B85"/>
    <mergeCell ref="A64:B64"/>
    <mergeCell ref="A65:B65"/>
    <mergeCell ref="A66:B66"/>
    <mergeCell ref="A67:B67"/>
    <mergeCell ref="A138:B138"/>
    <mergeCell ref="A141:B141"/>
    <mergeCell ref="A143:C143"/>
    <mergeCell ref="A172:B172"/>
    <mergeCell ref="A146:B146"/>
    <mergeCell ref="A147:B147"/>
    <mergeCell ref="A140:B140"/>
    <mergeCell ref="A174:B174"/>
    <mergeCell ref="A175:B175"/>
    <mergeCell ref="A176:B176"/>
    <mergeCell ref="A177:B177"/>
    <mergeCell ref="A183:B183"/>
    <mergeCell ref="A189:B189"/>
    <mergeCell ref="A196:B196"/>
    <mergeCell ref="A198:E198"/>
    <mergeCell ref="A195:B195"/>
    <mergeCell ref="A201:B201"/>
    <mergeCell ref="A202:B202"/>
    <mergeCell ref="A227:B227"/>
    <mergeCell ref="A230:B230"/>
    <mergeCell ref="A231:B231"/>
    <mergeCell ref="A232:B232"/>
    <mergeCell ref="A238:B238"/>
    <mergeCell ref="A251:B251"/>
    <mergeCell ref="A250:B250"/>
    <mergeCell ref="A253:E253"/>
    <mergeCell ref="A256:B256"/>
    <mergeCell ref="A257:B257"/>
    <mergeCell ref="A282:B282"/>
    <mergeCell ref="A284:B284"/>
    <mergeCell ref="A285:B285"/>
    <mergeCell ref="A286:B286"/>
    <mergeCell ref="A287:B287"/>
    <mergeCell ref="A293:B293"/>
    <mergeCell ref="A305:B305"/>
    <mergeCell ref="A307:E307"/>
    <mergeCell ref="A310:B310"/>
    <mergeCell ref="A304:B304"/>
    <mergeCell ref="A311:B311"/>
    <mergeCell ref="A337:B337"/>
    <mergeCell ref="A339:B339"/>
    <mergeCell ref="A340:B340"/>
    <mergeCell ref="A341:B341"/>
    <mergeCell ref="A342:B342"/>
    <mergeCell ref="A348:B348"/>
    <mergeCell ref="A361:B361"/>
    <mergeCell ref="A360:B360"/>
    <mergeCell ref="A347:B347"/>
    <mergeCell ref="A354:B354"/>
    <mergeCell ref="A363:E363"/>
    <mergeCell ref="A366:B366"/>
    <mergeCell ref="A367:B367"/>
    <mergeCell ref="A392:B392"/>
    <mergeCell ref="A394:B394"/>
    <mergeCell ref="A395:B395"/>
    <mergeCell ref="A396:B396"/>
    <mergeCell ref="A397:B397"/>
    <mergeCell ref="A403:B403"/>
    <mergeCell ref="A409:B409"/>
    <mergeCell ref="A416:B416"/>
    <mergeCell ref="A418:E418"/>
    <mergeCell ref="A415:B415"/>
    <mergeCell ref="A421:B421"/>
    <mergeCell ref="A422:B422"/>
    <mergeCell ref="A447:B447"/>
    <mergeCell ref="A449:B449"/>
    <mergeCell ref="A470:B470"/>
    <mergeCell ref="A471:B471"/>
    <mergeCell ref="A473:E473"/>
    <mergeCell ref="A450:B450"/>
    <mergeCell ref="A451:B451"/>
    <mergeCell ref="A452:B452"/>
    <mergeCell ref="A458:B458"/>
    <mergeCell ref="A513:B513"/>
    <mergeCell ref="A519:B519"/>
    <mergeCell ref="A476:B476"/>
    <mergeCell ref="A477:B477"/>
    <mergeCell ref="A502:B502"/>
    <mergeCell ref="A505:B505"/>
    <mergeCell ref="A586:B586"/>
    <mergeCell ref="A568:B568"/>
    <mergeCell ref="A580:B580"/>
    <mergeCell ref="A582:E582"/>
    <mergeCell ref="A585:B585"/>
    <mergeCell ref="A579:B579"/>
    <mergeCell ref="A17:B17"/>
    <mergeCell ref="A72:B72"/>
    <mergeCell ref="A127:B127"/>
    <mergeCell ref="A134:B134"/>
    <mergeCell ref="A91:B91"/>
    <mergeCell ref="A92:B92"/>
    <mergeCell ref="A117:B117"/>
    <mergeCell ref="A121:B121"/>
    <mergeCell ref="A73:B73"/>
    <mergeCell ref="A79:B79"/>
    <mergeCell ref="A402:B402"/>
    <mergeCell ref="A457:B457"/>
    <mergeCell ref="A512:B512"/>
    <mergeCell ref="A182:B182"/>
    <mergeCell ref="A237:B237"/>
    <mergeCell ref="A244:B244"/>
    <mergeCell ref="A292:B292"/>
    <mergeCell ref="A506:B506"/>
    <mergeCell ref="A507:B507"/>
    <mergeCell ref="A464:B464"/>
    <mergeCell ref="A567:B567"/>
    <mergeCell ref="A525:B525"/>
    <mergeCell ref="A560:B560"/>
    <mergeCell ref="A561:B561"/>
    <mergeCell ref="A562:B562"/>
    <mergeCell ref="A526:B526"/>
    <mergeCell ref="A528:E528"/>
    <mergeCell ref="A557:B557"/>
    <mergeCell ref="A531:B531"/>
    <mergeCell ref="A532:B5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54"/>
  <sheetViews>
    <sheetView workbookViewId="0" topLeftCell="A3">
      <selection activeCell="C25" sqref="C25"/>
    </sheetView>
  </sheetViews>
  <sheetFormatPr defaultColWidth="9.00390625" defaultRowHeight="12.75"/>
  <cols>
    <col min="2" max="2" width="52.125" style="0" customWidth="1"/>
    <col min="3" max="3" width="14.00390625" style="0" customWidth="1"/>
  </cols>
  <sheetData>
    <row r="2" spans="1:2" ht="18">
      <c r="A2" s="4" t="s">
        <v>91</v>
      </c>
      <c r="B2" s="4"/>
    </row>
    <row r="3" spans="1:5" ht="12.75">
      <c r="A3" t="s">
        <v>1</v>
      </c>
      <c r="C3" s="2" t="s">
        <v>2</v>
      </c>
      <c r="D3" s="2"/>
      <c r="E3" s="2"/>
    </row>
    <row r="4" spans="1:4" ht="12.75">
      <c r="A4" t="s">
        <v>3</v>
      </c>
      <c r="C4" s="5">
        <v>11821.6</v>
      </c>
      <c r="D4" t="s">
        <v>4</v>
      </c>
    </row>
    <row r="5" spans="1:4" ht="12.75">
      <c r="A5" t="s">
        <v>5</v>
      </c>
      <c r="C5">
        <v>200</v>
      </c>
      <c r="D5" t="s">
        <v>6</v>
      </c>
    </row>
    <row r="6" spans="1:4" ht="12.75">
      <c r="A6" t="s">
        <v>7</v>
      </c>
      <c r="C6">
        <v>509</v>
      </c>
      <c r="D6" t="s">
        <v>8</v>
      </c>
    </row>
    <row r="8" spans="1:3" ht="12.75">
      <c r="A8" s="28" t="s">
        <v>9</v>
      </c>
      <c r="B8" s="28"/>
      <c r="C8" s="6" t="s">
        <v>10</v>
      </c>
    </row>
    <row r="9" spans="1:3" ht="12.75">
      <c r="A9" s="7" t="s">
        <v>11</v>
      </c>
      <c r="B9" s="7"/>
      <c r="C9" s="8"/>
    </row>
    <row r="10" spans="1:3" ht="12.75">
      <c r="A10" s="7" t="s">
        <v>12</v>
      </c>
      <c r="B10" s="7"/>
      <c r="C10" s="8">
        <v>1990293.88</v>
      </c>
    </row>
    <row r="11" spans="1:3" ht="12.75">
      <c r="A11" s="29"/>
      <c r="B11" s="30"/>
      <c r="C11" s="9"/>
    </row>
    <row r="12" spans="1:3" ht="12.75">
      <c r="A12" s="28" t="s">
        <v>13</v>
      </c>
      <c r="B12" s="28"/>
      <c r="C12" s="6" t="s">
        <v>10</v>
      </c>
    </row>
    <row r="13" spans="1:3" ht="12.75">
      <c r="A13" s="31" t="s">
        <v>14</v>
      </c>
      <c r="B13" s="32"/>
      <c r="C13" s="10">
        <v>247653.45</v>
      </c>
    </row>
    <row r="14" spans="1:3" ht="12.75">
      <c r="A14" s="1" t="s">
        <v>15</v>
      </c>
      <c r="B14" s="1"/>
      <c r="C14" s="10">
        <v>189209.22</v>
      </c>
    </row>
    <row r="15" spans="1:3" ht="12.75">
      <c r="A15" s="1" t="s">
        <v>16</v>
      </c>
      <c r="B15" s="1"/>
      <c r="C15" s="10">
        <v>486078.3</v>
      </c>
    </row>
    <row r="16" spans="1:3" ht="12.75">
      <c r="A16" s="11" t="s">
        <v>17</v>
      </c>
      <c r="B16" s="12"/>
      <c r="C16" s="10">
        <v>3753.26</v>
      </c>
    </row>
    <row r="17" spans="1:3" ht="12.75">
      <c r="A17" s="11" t="s">
        <v>18</v>
      </c>
      <c r="B17" s="12"/>
      <c r="C17" s="10">
        <v>16608.94</v>
      </c>
    </row>
    <row r="18" spans="1:3" ht="12.75">
      <c r="A18" s="33" t="s">
        <v>19</v>
      </c>
      <c r="B18" s="34"/>
      <c r="C18" s="10">
        <v>0</v>
      </c>
    </row>
    <row r="19" spans="1:3" ht="12.75">
      <c r="A19" s="33" t="s">
        <v>20</v>
      </c>
      <c r="B19" s="34"/>
      <c r="C19" s="10">
        <v>0</v>
      </c>
    </row>
    <row r="20" spans="1:3" ht="12.75">
      <c r="A20" s="13" t="s">
        <v>21</v>
      </c>
      <c r="B20" s="14"/>
      <c r="C20" s="10">
        <v>0</v>
      </c>
    </row>
    <row r="21" spans="1:3" ht="12.75">
      <c r="A21" s="13" t="s">
        <v>22</v>
      </c>
      <c r="B21" s="14"/>
      <c r="C21" s="10">
        <v>140495.33</v>
      </c>
    </row>
    <row r="22" spans="1:3" ht="12.75">
      <c r="A22" s="13" t="s">
        <v>23</v>
      </c>
      <c r="B22" s="14"/>
      <c r="C22" s="10">
        <v>100685.23</v>
      </c>
    </row>
    <row r="23" spans="1:3" ht="12.75">
      <c r="A23" s="1" t="s">
        <v>24</v>
      </c>
      <c r="B23" s="1"/>
      <c r="C23" s="10">
        <v>47875.36</v>
      </c>
    </row>
    <row r="24" spans="1:3" ht="12.75">
      <c r="A24" s="1" t="s">
        <v>25</v>
      </c>
      <c r="B24" s="1"/>
      <c r="C24" s="10">
        <v>146470.36</v>
      </c>
    </row>
    <row r="25" spans="1:3" ht="12.75">
      <c r="A25" s="33" t="s">
        <v>26</v>
      </c>
      <c r="B25" s="34"/>
      <c r="C25" s="10">
        <v>7162.8</v>
      </c>
    </row>
    <row r="26" spans="1:3" ht="12.75">
      <c r="A26" s="1" t="s">
        <v>27</v>
      </c>
      <c r="B26" s="1"/>
      <c r="C26" s="10">
        <v>29384.73</v>
      </c>
    </row>
    <row r="27" spans="1:3" ht="12.75">
      <c r="A27" s="1" t="s">
        <v>29</v>
      </c>
      <c r="B27" s="1"/>
      <c r="C27" s="10">
        <v>386519.31</v>
      </c>
    </row>
    <row r="28" spans="1:3" ht="12.75">
      <c r="A28" s="1" t="s">
        <v>30</v>
      </c>
      <c r="B28" s="1"/>
      <c r="C28" s="10">
        <v>116714.8</v>
      </c>
    </row>
    <row r="29" spans="1:3" ht="12.75">
      <c r="A29" s="7" t="s">
        <v>31</v>
      </c>
      <c r="B29" s="7"/>
      <c r="C29" s="8"/>
    </row>
    <row r="30" spans="1:3" ht="12.75">
      <c r="A30" s="7" t="s">
        <v>12</v>
      </c>
      <c r="B30" s="7"/>
      <c r="C30" s="8">
        <f>SUM(C13:C29)</f>
        <v>1918611.0900000003</v>
      </c>
    </row>
    <row r="31" spans="1:3" ht="12.75">
      <c r="A31" s="35"/>
      <c r="B31" s="35"/>
      <c r="C31" s="1"/>
    </row>
    <row r="32" spans="1:3" ht="15.75">
      <c r="A32" s="36" t="s">
        <v>32</v>
      </c>
      <c r="B32" s="36"/>
      <c r="C32" s="15">
        <f>C10-C30</f>
        <v>71682.78999999957</v>
      </c>
    </row>
    <row r="34" spans="1:5" ht="12.75">
      <c r="A34" s="37" t="s">
        <v>63</v>
      </c>
      <c r="B34" s="37"/>
      <c r="C34" s="37"/>
      <c r="D34" s="37"/>
      <c r="E34" s="37"/>
    </row>
    <row r="35" spans="1:3" ht="12.75">
      <c r="A35" s="16" t="s">
        <v>66</v>
      </c>
      <c r="B35" s="16"/>
      <c r="C35" s="10">
        <v>453174.27</v>
      </c>
    </row>
    <row r="36" spans="1:3" ht="12.75">
      <c r="A36" s="16" t="s">
        <v>92</v>
      </c>
      <c r="B36" s="16"/>
      <c r="C36" s="10">
        <v>6519326</v>
      </c>
    </row>
    <row r="37" spans="1:3" ht="12.75">
      <c r="A37" s="33" t="s">
        <v>93</v>
      </c>
      <c r="B37" s="34"/>
      <c r="C37" s="1">
        <v>6635356.38</v>
      </c>
    </row>
    <row r="38" spans="1:3" ht="12.75">
      <c r="A38" s="38" t="s">
        <v>94</v>
      </c>
      <c r="B38" s="38"/>
      <c r="C38" s="17">
        <f>C35+C36-C37</f>
        <v>337143.88999999966</v>
      </c>
    </row>
    <row r="39" spans="1:3" ht="12.75">
      <c r="A39" s="18"/>
      <c r="B39" s="18"/>
      <c r="C39" s="19"/>
    </row>
    <row r="40" spans="1:3" ht="12.75">
      <c r="A40" s="18"/>
      <c r="B40" s="18"/>
      <c r="C40" s="19"/>
    </row>
    <row r="41" spans="1:3" ht="12.75">
      <c r="A41" s="18"/>
      <c r="B41" s="18"/>
      <c r="C41" s="19"/>
    </row>
    <row r="42" spans="1:3" ht="12.75">
      <c r="A42" s="18"/>
      <c r="B42" s="18"/>
      <c r="C42" s="19"/>
    </row>
    <row r="57" spans="1:2" ht="18">
      <c r="A57" s="4" t="s">
        <v>91</v>
      </c>
      <c r="B57" s="4"/>
    </row>
    <row r="58" spans="1:5" ht="12.75">
      <c r="A58" t="s">
        <v>1</v>
      </c>
      <c r="C58" s="2" t="s">
        <v>38</v>
      </c>
      <c r="D58" s="2"/>
      <c r="E58" s="20"/>
    </row>
    <row r="59" spans="1:4" ht="12.75">
      <c r="A59" t="s">
        <v>3</v>
      </c>
      <c r="C59" s="5">
        <v>8749.2</v>
      </c>
      <c r="D59" t="s">
        <v>4</v>
      </c>
    </row>
    <row r="60" spans="1:4" ht="12.75">
      <c r="A60" t="s">
        <v>5</v>
      </c>
      <c r="C60">
        <v>160</v>
      </c>
      <c r="D60" t="s">
        <v>6</v>
      </c>
    </row>
    <row r="61" spans="1:4" ht="12.75">
      <c r="A61" t="s">
        <v>7</v>
      </c>
      <c r="C61">
        <v>373</v>
      </c>
      <c r="D61" t="s">
        <v>8</v>
      </c>
    </row>
    <row r="63" spans="1:3" ht="12.75">
      <c r="A63" s="28" t="s">
        <v>9</v>
      </c>
      <c r="B63" s="28"/>
      <c r="C63" s="6" t="s">
        <v>10</v>
      </c>
    </row>
    <row r="64" spans="1:3" ht="12.75">
      <c r="A64" s="21" t="s">
        <v>11</v>
      </c>
      <c r="B64" s="21"/>
      <c r="C64" s="10"/>
    </row>
    <row r="65" spans="1:3" ht="12.75">
      <c r="A65" s="39" t="s">
        <v>12</v>
      </c>
      <c r="B65" s="39"/>
      <c r="C65" s="9">
        <v>1472968.03</v>
      </c>
    </row>
    <row r="66" spans="1:3" ht="12.75">
      <c r="A66" s="29"/>
      <c r="B66" s="30"/>
      <c r="C66" s="9"/>
    </row>
    <row r="67" spans="1:3" ht="12.75">
      <c r="A67" s="28" t="s">
        <v>13</v>
      </c>
      <c r="B67" s="28"/>
      <c r="C67" s="6" t="s">
        <v>10</v>
      </c>
    </row>
    <row r="68" spans="1:3" ht="12.75">
      <c r="A68" s="31" t="s">
        <v>14</v>
      </c>
      <c r="B68" s="32"/>
      <c r="C68" s="10">
        <v>247653.45</v>
      </c>
    </row>
    <row r="69" spans="1:3" ht="12.75">
      <c r="A69" s="1" t="s">
        <v>15</v>
      </c>
      <c r="B69" s="1"/>
      <c r="C69" s="10">
        <v>151367.4</v>
      </c>
    </row>
    <row r="70" spans="1:3" ht="12.75">
      <c r="A70" s="1" t="s">
        <v>16</v>
      </c>
      <c r="B70" s="1"/>
      <c r="C70" s="10">
        <v>365258.7</v>
      </c>
    </row>
    <row r="71" spans="1:3" ht="12.75">
      <c r="A71" s="11" t="s">
        <v>17</v>
      </c>
      <c r="B71" s="12"/>
      <c r="C71" s="10">
        <v>10631.79</v>
      </c>
    </row>
    <row r="72" spans="1:3" ht="12.75">
      <c r="A72" s="11" t="s">
        <v>18</v>
      </c>
      <c r="B72" s="12"/>
      <c r="C72" s="10">
        <v>8794.67</v>
      </c>
    </row>
    <row r="73" spans="1:3" ht="12.75">
      <c r="A73" s="33" t="s">
        <v>19</v>
      </c>
      <c r="B73" s="34"/>
      <c r="C73" s="10">
        <v>0</v>
      </c>
    </row>
    <row r="74" spans="1:3" ht="12.75">
      <c r="A74" s="33" t="s">
        <v>20</v>
      </c>
      <c r="B74" s="34"/>
      <c r="C74" s="10">
        <v>0</v>
      </c>
    </row>
    <row r="75" spans="1:3" ht="12.75">
      <c r="A75" s="13" t="s">
        <v>21</v>
      </c>
      <c r="B75" s="14"/>
      <c r="C75" s="10">
        <v>0</v>
      </c>
    </row>
    <row r="76" spans="1:3" ht="12.75">
      <c r="A76" s="13" t="s">
        <v>22</v>
      </c>
      <c r="B76" s="14"/>
      <c r="C76" s="10">
        <v>118178.58</v>
      </c>
    </row>
    <row r="77" spans="1:3" ht="12.75">
      <c r="A77" s="13" t="s">
        <v>23</v>
      </c>
      <c r="B77" s="14"/>
      <c r="C77" s="10">
        <v>67494.25</v>
      </c>
    </row>
    <row r="78" spans="1:3" ht="12.75">
      <c r="A78" s="1" t="s">
        <v>24</v>
      </c>
      <c r="B78" s="1"/>
      <c r="C78" s="10">
        <v>36240.37</v>
      </c>
    </row>
    <row r="79" spans="1:3" ht="12.75">
      <c r="A79" s="1" t="s">
        <v>25</v>
      </c>
      <c r="B79" s="1"/>
      <c r="C79" s="10">
        <v>111458.65</v>
      </c>
    </row>
    <row r="80" spans="1:3" ht="12.75">
      <c r="A80" s="33" t="s">
        <v>26</v>
      </c>
      <c r="B80" s="34"/>
      <c r="C80" s="10">
        <v>46321.8</v>
      </c>
    </row>
    <row r="81" spans="1:3" ht="12.75">
      <c r="A81" s="1" t="s">
        <v>27</v>
      </c>
      <c r="B81" s="1"/>
      <c r="C81" s="10">
        <v>5367.49</v>
      </c>
    </row>
    <row r="82" spans="1:3" ht="12.75">
      <c r="A82" s="1" t="s">
        <v>29</v>
      </c>
      <c r="B82" s="1"/>
      <c r="C82" s="10">
        <v>288839.25</v>
      </c>
    </row>
    <row r="83" spans="1:3" ht="12.75">
      <c r="A83" s="1" t="s">
        <v>30</v>
      </c>
      <c r="B83" s="1"/>
      <c r="C83" s="10">
        <v>86267.46</v>
      </c>
    </row>
    <row r="84" spans="1:3" ht="12.75">
      <c r="A84" s="7" t="s">
        <v>31</v>
      </c>
      <c r="B84" s="7"/>
      <c r="C84" s="10"/>
    </row>
    <row r="85" spans="1:3" ht="12.75">
      <c r="A85" s="7" t="s">
        <v>12</v>
      </c>
      <c r="B85" s="7"/>
      <c r="C85" s="8">
        <f>SUM(C68:C84)</f>
        <v>1543873.86</v>
      </c>
    </row>
    <row r="86" spans="1:3" ht="12.75">
      <c r="A86" s="40"/>
      <c r="B86" s="41"/>
      <c r="C86" s="8"/>
    </row>
    <row r="87" spans="1:3" ht="15.75">
      <c r="A87" s="36" t="s">
        <v>32</v>
      </c>
      <c r="B87" s="36"/>
      <c r="C87" s="15">
        <f>C65-C85</f>
        <v>-70905.83000000007</v>
      </c>
    </row>
    <row r="89" spans="1:5" ht="12.75">
      <c r="A89" s="37" t="s">
        <v>63</v>
      </c>
      <c r="B89" s="37"/>
      <c r="C89" s="37"/>
      <c r="D89" s="37"/>
      <c r="E89" s="37"/>
    </row>
    <row r="90" spans="1:3" ht="12.75">
      <c r="A90" s="16" t="s">
        <v>66</v>
      </c>
      <c r="B90" s="16"/>
      <c r="C90" s="10">
        <v>351023.02</v>
      </c>
    </row>
    <row r="91" spans="1:3" ht="12.75">
      <c r="A91" s="16" t="s">
        <v>92</v>
      </c>
      <c r="B91" s="16"/>
      <c r="C91" s="1">
        <v>4987788.78</v>
      </c>
    </row>
    <row r="92" spans="1:3" ht="12.75">
      <c r="A92" s="33" t="s">
        <v>93</v>
      </c>
      <c r="B92" s="34"/>
      <c r="C92" s="1">
        <v>4998720.09</v>
      </c>
    </row>
    <row r="93" spans="1:3" ht="12.75">
      <c r="A93" s="38" t="s">
        <v>94</v>
      </c>
      <c r="B93" s="38"/>
      <c r="C93" s="17">
        <f>C90+C91-C92</f>
        <v>340091.7100000009</v>
      </c>
    </row>
    <row r="94" spans="1:3" ht="12.75">
      <c r="A94" s="18"/>
      <c r="B94" s="18"/>
      <c r="C94" s="19"/>
    </row>
    <row r="95" spans="1:3" ht="12.75">
      <c r="A95" s="18"/>
      <c r="B95" s="18"/>
      <c r="C95" s="19"/>
    </row>
    <row r="96" spans="1:3" ht="12.75">
      <c r="A96" s="18"/>
      <c r="B96" s="18"/>
      <c r="C96" s="19"/>
    </row>
    <row r="97" spans="1:3" ht="12.75">
      <c r="A97" s="18"/>
      <c r="B97" s="18"/>
      <c r="C97" s="19"/>
    </row>
    <row r="112" spans="1:2" ht="18">
      <c r="A112" s="4" t="s">
        <v>91</v>
      </c>
      <c r="B112" s="4"/>
    </row>
    <row r="113" spans="1:5" ht="12.75">
      <c r="A113" t="s">
        <v>1</v>
      </c>
      <c r="C113" s="2" t="s">
        <v>42</v>
      </c>
      <c r="D113" s="2"/>
      <c r="E113" s="2"/>
    </row>
    <row r="114" spans="1:4" ht="12.75">
      <c r="A114" t="s">
        <v>3</v>
      </c>
      <c r="C114" s="5">
        <v>7539.6</v>
      </c>
      <c r="D114" t="s">
        <v>4</v>
      </c>
    </row>
    <row r="115" spans="1:4" ht="12.75">
      <c r="A115" t="s">
        <v>5</v>
      </c>
      <c r="C115">
        <v>160</v>
      </c>
      <c r="D115" t="s">
        <v>6</v>
      </c>
    </row>
    <row r="116" spans="1:4" ht="12.75">
      <c r="A116" t="s">
        <v>7</v>
      </c>
      <c r="C116">
        <v>368</v>
      </c>
      <c r="D116" t="s">
        <v>8</v>
      </c>
    </row>
    <row r="118" spans="1:3" ht="12.75">
      <c r="A118" s="40" t="s">
        <v>9</v>
      </c>
      <c r="B118" s="41"/>
      <c r="C118" s="6" t="s">
        <v>10</v>
      </c>
    </row>
    <row r="119" spans="1:3" ht="12.75">
      <c r="A119" s="7" t="s">
        <v>11</v>
      </c>
      <c r="B119" s="7"/>
      <c r="C119" s="1"/>
    </row>
    <row r="120" spans="1:3" ht="12.75">
      <c r="A120" s="7" t="s">
        <v>12</v>
      </c>
      <c r="B120" s="7"/>
      <c r="C120" s="8">
        <v>1269365.25</v>
      </c>
    </row>
    <row r="122" spans="1:3" ht="12.75">
      <c r="A122" s="40" t="s">
        <v>13</v>
      </c>
      <c r="B122" s="41"/>
      <c r="C122" s="6" t="s">
        <v>10</v>
      </c>
    </row>
    <row r="123" spans="1:3" ht="12.75">
      <c r="A123" s="1" t="s">
        <v>14</v>
      </c>
      <c r="B123" s="1"/>
      <c r="C123" s="10">
        <v>154095.48</v>
      </c>
    </row>
    <row r="124" spans="1:3" ht="12.75">
      <c r="A124" s="1" t="s">
        <v>15</v>
      </c>
      <c r="B124" s="1"/>
      <c r="C124" s="10">
        <v>151367.4</v>
      </c>
    </row>
    <row r="125" spans="1:3" ht="12.75">
      <c r="A125" s="1" t="s">
        <v>16</v>
      </c>
      <c r="B125" s="1"/>
      <c r="C125" s="10">
        <v>325717.2</v>
      </c>
    </row>
    <row r="126" spans="1:3" ht="12.75">
      <c r="A126" s="1" t="s">
        <v>17</v>
      </c>
      <c r="B126" s="1"/>
      <c r="C126" s="10">
        <v>1920</v>
      </c>
    </row>
    <row r="127" spans="1:3" ht="12.75">
      <c r="A127" s="1" t="s">
        <v>18</v>
      </c>
      <c r="B127" s="1"/>
      <c r="C127" s="10">
        <v>2768.4</v>
      </c>
    </row>
    <row r="128" spans="1:3" ht="12.75">
      <c r="A128" s="33" t="s">
        <v>19</v>
      </c>
      <c r="B128" s="34"/>
      <c r="C128" s="10">
        <v>0</v>
      </c>
    </row>
    <row r="129" spans="1:3" ht="12.75">
      <c r="A129" s="1" t="s">
        <v>20</v>
      </c>
      <c r="B129" s="1"/>
      <c r="C129" s="10">
        <v>0</v>
      </c>
    </row>
    <row r="130" spans="1:3" ht="12.75">
      <c r="A130" s="11" t="s">
        <v>21</v>
      </c>
      <c r="B130" s="12"/>
      <c r="C130" s="10">
        <v>0</v>
      </c>
    </row>
    <row r="131" spans="1:3" ht="12.75">
      <c r="A131" s="11" t="s">
        <v>22</v>
      </c>
      <c r="B131" s="12"/>
      <c r="C131" s="1">
        <v>117328.01</v>
      </c>
    </row>
    <row r="132" spans="1:3" ht="12.75">
      <c r="A132" s="11" t="s">
        <v>23</v>
      </c>
      <c r="B132" s="12"/>
      <c r="C132" s="1">
        <v>65228.59</v>
      </c>
    </row>
    <row r="133" spans="1:3" ht="12.75">
      <c r="A133" s="11" t="s">
        <v>24</v>
      </c>
      <c r="B133" s="12"/>
      <c r="C133" s="1">
        <v>33075.68</v>
      </c>
    </row>
    <row r="134" spans="1:3" ht="12.75">
      <c r="A134" s="11" t="s">
        <v>25</v>
      </c>
      <c r="B134" s="12"/>
      <c r="C134" s="1">
        <v>168951.92</v>
      </c>
    </row>
    <row r="135" spans="1:3" ht="12.75">
      <c r="A135" s="33" t="s">
        <v>26</v>
      </c>
      <c r="B135" s="34"/>
      <c r="C135" s="10">
        <v>7138</v>
      </c>
    </row>
    <row r="136" spans="1:3" ht="12.75">
      <c r="A136" s="11" t="s">
        <v>27</v>
      </c>
      <c r="B136" s="12"/>
      <c r="C136" s="10">
        <v>20558.75</v>
      </c>
    </row>
    <row r="137" spans="1:3" ht="12.75">
      <c r="A137" s="11" t="s">
        <v>29</v>
      </c>
      <c r="B137" s="12"/>
      <c r="C137" s="1">
        <v>266326.87</v>
      </c>
    </row>
    <row r="138" spans="1:3" ht="12.75">
      <c r="A138" s="11" t="s">
        <v>30</v>
      </c>
      <c r="B138" s="12"/>
      <c r="C138" s="1">
        <v>73581.07</v>
      </c>
    </row>
    <row r="139" spans="1:3" ht="12.75">
      <c r="A139" s="40" t="s">
        <v>31</v>
      </c>
      <c r="B139" s="41"/>
      <c r="C139" s="8"/>
    </row>
    <row r="140" spans="1:3" ht="12.75">
      <c r="A140" s="7" t="s">
        <v>12</v>
      </c>
      <c r="B140" s="7"/>
      <c r="C140" s="8">
        <f>SUM(C123:C139)</f>
        <v>1388057.3700000003</v>
      </c>
    </row>
    <row r="141" spans="1:3" ht="12.75">
      <c r="A141" s="40"/>
      <c r="B141" s="41"/>
      <c r="C141" s="8"/>
    </row>
    <row r="142" spans="1:3" ht="15.75">
      <c r="A142" s="43" t="s">
        <v>32</v>
      </c>
      <c r="B142" s="44"/>
      <c r="C142" s="15">
        <f>C120-C140</f>
        <v>-118692.12000000034</v>
      </c>
    </row>
    <row r="144" spans="1:3" ht="12.75">
      <c r="A144" s="42" t="s">
        <v>63</v>
      </c>
      <c r="B144" s="42"/>
      <c r="C144" s="42"/>
    </row>
    <row r="145" spans="1:3" ht="12.75">
      <c r="A145" s="16" t="s">
        <v>66</v>
      </c>
      <c r="B145" s="16"/>
      <c r="C145" s="10">
        <v>381563.74</v>
      </c>
    </row>
    <row r="146" spans="1:3" ht="12.75">
      <c r="A146" s="16" t="s">
        <v>92</v>
      </c>
      <c r="B146" s="16"/>
      <c r="C146" s="10">
        <v>4625437.08</v>
      </c>
    </row>
    <row r="147" spans="1:3" ht="12.75">
      <c r="A147" s="33" t="s">
        <v>93</v>
      </c>
      <c r="B147" s="34"/>
      <c r="C147" s="10">
        <v>4711930.88</v>
      </c>
    </row>
    <row r="148" spans="1:3" ht="12.75">
      <c r="A148" s="38" t="s">
        <v>94</v>
      </c>
      <c r="B148" s="38"/>
      <c r="C148" s="10">
        <f>C145+C146-C147</f>
        <v>295069.9400000004</v>
      </c>
    </row>
    <row r="167" spans="1:2" ht="18">
      <c r="A167" s="4" t="s">
        <v>91</v>
      </c>
      <c r="B167" s="4"/>
    </row>
    <row r="168" spans="1:5" ht="12.75">
      <c r="A168" t="s">
        <v>1</v>
      </c>
      <c r="C168" s="2" t="s">
        <v>44</v>
      </c>
      <c r="D168" s="2"/>
      <c r="E168" s="2"/>
    </row>
    <row r="169" spans="1:4" ht="12.75">
      <c r="A169" t="s">
        <v>3</v>
      </c>
      <c r="C169" s="5">
        <v>11333.2</v>
      </c>
      <c r="D169" t="s">
        <v>4</v>
      </c>
    </row>
    <row r="170" spans="1:4" ht="12.75">
      <c r="A170" t="s">
        <v>5</v>
      </c>
      <c r="C170">
        <v>240</v>
      </c>
      <c r="D170" t="s">
        <v>6</v>
      </c>
    </row>
    <row r="171" spans="1:4" ht="12.75">
      <c r="A171" t="s">
        <v>7</v>
      </c>
      <c r="C171">
        <v>531</v>
      </c>
      <c r="D171" t="s">
        <v>45</v>
      </c>
    </row>
    <row r="173" spans="1:3" ht="12.75">
      <c r="A173" s="28" t="s">
        <v>9</v>
      </c>
      <c r="B173" s="28"/>
      <c r="C173" s="6" t="s">
        <v>10</v>
      </c>
    </row>
    <row r="174" spans="1:3" ht="12.75">
      <c r="A174" s="21" t="s">
        <v>11</v>
      </c>
      <c r="B174" s="21"/>
      <c r="C174" s="10"/>
    </row>
    <row r="175" spans="1:3" ht="12.75">
      <c r="A175" s="39" t="s">
        <v>12</v>
      </c>
      <c r="B175" s="39"/>
      <c r="C175" s="9">
        <v>1908056.29</v>
      </c>
    </row>
    <row r="176" spans="1:3" ht="12.75">
      <c r="A176" s="29"/>
      <c r="B176" s="30"/>
      <c r="C176" s="9"/>
    </row>
    <row r="177" spans="1:3" ht="12.75">
      <c r="A177" s="28" t="s">
        <v>13</v>
      </c>
      <c r="B177" s="28"/>
      <c r="C177" s="6" t="s">
        <v>10</v>
      </c>
    </row>
    <row r="178" spans="1:3" ht="12.75">
      <c r="A178" s="31" t="s">
        <v>14</v>
      </c>
      <c r="B178" s="32"/>
      <c r="C178" s="10">
        <v>247653.45</v>
      </c>
    </row>
    <row r="179" spans="1:3" ht="12.75">
      <c r="A179" s="1" t="s">
        <v>15</v>
      </c>
      <c r="B179" s="1"/>
      <c r="C179" s="10">
        <v>227051.04</v>
      </c>
    </row>
    <row r="180" spans="1:3" ht="12.75">
      <c r="A180" s="1" t="s">
        <v>16</v>
      </c>
      <c r="B180" s="1"/>
      <c r="C180" s="10">
        <v>488718.9</v>
      </c>
    </row>
    <row r="181" spans="1:3" ht="12.75">
      <c r="A181" s="11" t="s">
        <v>17</v>
      </c>
      <c r="B181" s="12"/>
      <c r="C181" s="10">
        <v>8295.3</v>
      </c>
    </row>
    <row r="182" spans="1:3" ht="12.75">
      <c r="A182" s="11" t="s">
        <v>18</v>
      </c>
      <c r="B182" s="12"/>
      <c r="C182" s="10">
        <v>4333.79</v>
      </c>
    </row>
    <row r="183" spans="1:3" ht="12.75">
      <c r="A183" s="33" t="s">
        <v>67</v>
      </c>
      <c r="B183" s="34"/>
      <c r="C183" s="10">
        <v>0</v>
      </c>
    </row>
    <row r="184" spans="1:3" ht="12.75">
      <c r="A184" s="33" t="s">
        <v>20</v>
      </c>
      <c r="B184" s="34"/>
      <c r="C184" s="10">
        <v>0</v>
      </c>
    </row>
    <row r="185" spans="1:3" ht="12.75">
      <c r="A185" s="13" t="s">
        <v>21</v>
      </c>
      <c r="B185" s="14"/>
      <c r="C185" s="10">
        <v>0</v>
      </c>
    </row>
    <row r="186" spans="1:3" ht="12.75">
      <c r="A186" s="13" t="s">
        <v>22</v>
      </c>
      <c r="B186" s="14"/>
      <c r="C186" s="10">
        <v>183710.74</v>
      </c>
    </row>
    <row r="187" spans="1:3" ht="12.75">
      <c r="A187" s="13" t="s">
        <v>23</v>
      </c>
      <c r="B187" s="14"/>
      <c r="C187" s="10">
        <v>115690.26</v>
      </c>
    </row>
    <row r="188" spans="1:3" ht="12.75">
      <c r="A188" s="1" t="s">
        <v>24</v>
      </c>
      <c r="B188" s="1"/>
      <c r="C188" s="10">
        <v>47075.64</v>
      </c>
    </row>
    <row r="189" spans="1:3" ht="12.75">
      <c r="A189" s="1" t="s">
        <v>25</v>
      </c>
      <c r="B189" s="1"/>
      <c r="C189" s="10">
        <v>186707.58</v>
      </c>
    </row>
    <row r="190" spans="1:3" ht="12.75">
      <c r="A190" s="33" t="s">
        <v>26</v>
      </c>
      <c r="B190" s="34"/>
      <c r="C190" s="10">
        <v>0</v>
      </c>
    </row>
    <row r="191" spans="1:3" ht="12.75">
      <c r="A191" s="1" t="s">
        <v>27</v>
      </c>
      <c r="B191" s="1"/>
      <c r="C191" s="10">
        <v>21590.24</v>
      </c>
    </row>
    <row r="192" spans="1:3" ht="12.75">
      <c r="A192" s="1" t="s">
        <v>29</v>
      </c>
      <c r="B192" s="1"/>
      <c r="C192" s="10">
        <v>382234.51</v>
      </c>
    </row>
    <row r="193" spans="1:3" ht="12.75">
      <c r="A193" s="1" t="s">
        <v>46</v>
      </c>
      <c r="B193" s="1"/>
      <c r="C193" s="10">
        <v>111640.24</v>
      </c>
    </row>
    <row r="194" spans="1:3" ht="12.75">
      <c r="A194" s="7" t="s">
        <v>31</v>
      </c>
      <c r="B194" s="7"/>
      <c r="C194" s="8"/>
    </row>
    <row r="195" spans="1:3" ht="12.75">
      <c r="A195" s="7" t="s">
        <v>12</v>
      </c>
      <c r="B195" s="7"/>
      <c r="C195" s="8">
        <f>SUM(C178:C194)</f>
        <v>2024701.6900000002</v>
      </c>
    </row>
    <row r="196" spans="1:3" ht="12.75">
      <c r="A196" s="40"/>
      <c r="B196" s="41"/>
      <c r="C196" s="8"/>
    </row>
    <row r="197" spans="1:3" ht="15.75">
      <c r="A197" s="36" t="s">
        <v>32</v>
      </c>
      <c r="B197" s="36"/>
      <c r="C197" s="15">
        <f>C175-C195</f>
        <v>-116645.40000000014</v>
      </c>
    </row>
    <row r="199" spans="1:5" ht="12.75">
      <c r="A199" s="37" t="s">
        <v>63</v>
      </c>
      <c r="B199" s="37"/>
      <c r="C199" s="37"/>
      <c r="D199" s="37"/>
      <c r="E199" s="37"/>
    </row>
    <row r="200" spans="1:3" ht="12.75">
      <c r="A200" s="16" t="s">
        <v>66</v>
      </c>
      <c r="B200" s="16"/>
      <c r="C200" s="10">
        <v>512784.85</v>
      </c>
    </row>
    <row r="201" spans="1:3" ht="12.75">
      <c r="A201" s="16" t="s">
        <v>92</v>
      </c>
      <c r="B201" s="16"/>
      <c r="C201" s="1">
        <v>6840929.07</v>
      </c>
    </row>
    <row r="202" spans="1:3" ht="12.75">
      <c r="A202" s="33" t="s">
        <v>93</v>
      </c>
      <c r="B202" s="34"/>
      <c r="C202" s="10">
        <v>6883073.31</v>
      </c>
    </row>
    <row r="203" spans="1:3" ht="12.75">
      <c r="A203" s="38" t="s">
        <v>94</v>
      </c>
      <c r="B203" s="38"/>
      <c r="C203" s="17">
        <f>C200+C201-C202</f>
        <v>470640.61000000034</v>
      </c>
    </row>
    <row r="204" spans="1:3" ht="12.75">
      <c r="A204" s="18"/>
      <c r="B204" s="18"/>
      <c r="C204" s="19"/>
    </row>
    <row r="205" spans="1:3" ht="12.75">
      <c r="A205" s="18"/>
      <c r="B205" s="18"/>
      <c r="C205" s="19"/>
    </row>
    <row r="206" spans="1:3" ht="12.75">
      <c r="A206" s="18"/>
      <c r="B206" s="18"/>
      <c r="C206" s="19"/>
    </row>
    <row r="207" spans="1:3" ht="12.75">
      <c r="A207" s="18"/>
      <c r="B207" s="18"/>
      <c r="C207" s="19"/>
    </row>
    <row r="208" spans="1:3" ht="12.75">
      <c r="A208" s="18"/>
      <c r="B208" s="18"/>
      <c r="C208" s="19"/>
    </row>
    <row r="209" spans="1:3" ht="12.75">
      <c r="A209" s="18"/>
      <c r="B209" s="18"/>
      <c r="C209" s="19"/>
    </row>
    <row r="210" spans="1:3" ht="12.75">
      <c r="A210" s="18"/>
      <c r="B210" s="18"/>
      <c r="C210" s="19"/>
    </row>
    <row r="211" spans="1:3" ht="12.75">
      <c r="A211" s="18"/>
      <c r="B211" s="18"/>
      <c r="C211" s="19"/>
    </row>
    <row r="212" spans="1:3" ht="12.75">
      <c r="A212" s="18"/>
      <c r="B212" s="18"/>
      <c r="C212" s="19"/>
    </row>
    <row r="213" spans="1:3" ht="12.75">
      <c r="A213" s="18"/>
      <c r="B213" s="18"/>
      <c r="C213" s="19"/>
    </row>
    <row r="214" spans="1:3" ht="12.75">
      <c r="A214" s="18"/>
      <c r="B214" s="18"/>
      <c r="C214" s="19"/>
    </row>
    <row r="215" spans="1:3" ht="12.75">
      <c r="A215" s="18"/>
      <c r="B215" s="18"/>
      <c r="C215" s="19"/>
    </row>
    <row r="216" spans="1:3" ht="12.75">
      <c r="A216" s="18"/>
      <c r="B216" s="18"/>
      <c r="C216" s="19"/>
    </row>
    <row r="217" spans="1:3" ht="12.75">
      <c r="A217" s="18"/>
      <c r="B217" s="18"/>
      <c r="C217" s="19"/>
    </row>
    <row r="222" spans="1:2" ht="18">
      <c r="A222" s="4" t="s">
        <v>91</v>
      </c>
      <c r="B222" s="4"/>
    </row>
    <row r="223" spans="1:5" ht="12.75">
      <c r="A223" t="s">
        <v>1</v>
      </c>
      <c r="C223" s="2" t="s">
        <v>47</v>
      </c>
      <c r="D223" s="2"/>
      <c r="E223" s="2"/>
    </row>
    <row r="224" spans="1:4" ht="12.75">
      <c r="A224" t="s">
        <v>3</v>
      </c>
      <c r="C224" s="5">
        <v>14314.3</v>
      </c>
      <c r="D224" t="s">
        <v>4</v>
      </c>
    </row>
    <row r="225" spans="1:4" ht="12.75">
      <c r="A225" t="s">
        <v>5</v>
      </c>
      <c r="C225">
        <v>281</v>
      </c>
      <c r="D225" t="s">
        <v>6</v>
      </c>
    </row>
    <row r="226" spans="1:4" ht="12.75">
      <c r="A226" t="s">
        <v>7</v>
      </c>
      <c r="C226">
        <v>552</v>
      </c>
      <c r="D226" t="s">
        <v>8</v>
      </c>
    </row>
    <row r="228" spans="1:3" ht="12.75">
      <c r="A228" s="28" t="s">
        <v>9</v>
      </c>
      <c r="B228" s="28"/>
      <c r="C228" s="6" t="s">
        <v>10</v>
      </c>
    </row>
    <row r="229" spans="1:3" ht="12.75">
      <c r="A229" s="7" t="s">
        <v>11</v>
      </c>
      <c r="B229" s="7"/>
      <c r="C229" s="8"/>
    </row>
    <row r="230" spans="1:3" ht="12.75">
      <c r="A230" s="7" t="s">
        <v>12</v>
      </c>
      <c r="B230" s="7"/>
      <c r="C230" s="8">
        <v>2324401.68</v>
      </c>
    </row>
    <row r="231" spans="1:3" ht="12.75">
      <c r="A231" s="29"/>
      <c r="B231" s="30"/>
      <c r="C231" s="9"/>
    </row>
    <row r="232" spans="1:3" ht="12.75">
      <c r="A232" s="28" t="s">
        <v>13</v>
      </c>
      <c r="B232" s="28"/>
      <c r="C232" s="6" t="s">
        <v>10</v>
      </c>
    </row>
    <row r="233" spans="1:3" ht="12.75">
      <c r="A233" s="31" t="s">
        <v>14</v>
      </c>
      <c r="B233" s="32"/>
      <c r="C233" s="10">
        <v>412755.75</v>
      </c>
    </row>
    <row r="234" spans="1:3" ht="12.75">
      <c r="A234" s="1" t="s">
        <v>15</v>
      </c>
      <c r="B234" s="1"/>
      <c r="C234" s="10">
        <v>293528.04</v>
      </c>
    </row>
    <row r="235" spans="1:3" ht="12.75">
      <c r="A235" s="1" t="s">
        <v>16</v>
      </c>
      <c r="B235" s="1"/>
      <c r="C235" s="10">
        <v>593458.65</v>
      </c>
    </row>
    <row r="236" spans="1:3" ht="12.75">
      <c r="A236" s="11" t="s">
        <v>17</v>
      </c>
      <c r="B236" s="12"/>
      <c r="C236" s="10">
        <v>9861.1</v>
      </c>
    </row>
    <row r="237" spans="1:3" ht="12.75">
      <c r="A237" s="11" t="s">
        <v>18</v>
      </c>
      <c r="B237" s="12"/>
      <c r="C237" s="10">
        <v>10558.55</v>
      </c>
    </row>
    <row r="238" spans="1:3" ht="12.75">
      <c r="A238" s="33" t="s">
        <v>19</v>
      </c>
      <c r="B238" s="34"/>
      <c r="C238" s="10">
        <v>0</v>
      </c>
    </row>
    <row r="239" spans="1:3" ht="12.75">
      <c r="A239" s="33" t="s">
        <v>20</v>
      </c>
      <c r="B239" s="34"/>
      <c r="C239" s="10">
        <v>0</v>
      </c>
    </row>
    <row r="240" spans="1:3" ht="12.75">
      <c r="A240" s="13" t="s">
        <v>21</v>
      </c>
      <c r="B240" s="14"/>
      <c r="C240" s="10">
        <v>0</v>
      </c>
    </row>
    <row r="241" spans="1:3" ht="12.75">
      <c r="A241" s="13" t="s">
        <v>22</v>
      </c>
      <c r="B241" s="14"/>
      <c r="C241" s="10">
        <v>218235.23</v>
      </c>
    </row>
    <row r="242" spans="1:3" ht="12.75">
      <c r="A242" s="13" t="s">
        <v>23</v>
      </c>
      <c r="B242" s="14"/>
      <c r="C242" s="10">
        <v>148060.51</v>
      </c>
    </row>
    <row r="243" spans="1:3" ht="12.75">
      <c r="A243" s="1" t="s">
        <v>24</v>
      </c>
      <c r="B243" s="1"/>
      <c r="C243" s="10">
        <v>58483.94</v>
      </c>
    </row>
    <row r="244" spans="1:3" ht="12.75">
      <c r="A244" s="1" t="s">
        <v>25</v>
      </c>
      <c r="B244" s="1"/>
      <c r="C244" s="10">
        <v>185263.01</v>
      </c>
    </row>
    <row r="245" spans="1:3" ht="12.75">
      <c r="A245" s="33" t="s">
        <v>26</v>
      </c>
      <c r="B245" s="34"/>
      <c r="C245" s="10">
        <v>19945.2</v>
      </c>
    </row>
    <row r="246" spans="1:3" ht="12.75">
      <c r="A246" s="1" t="s">
        <v>27</v>
      </c>
      <c r="B246" s="1"/>
      <c r="C246" s="10">
        <v>29785.76</v>
      </c>
    </row>
    <row r="247" spans="1:3" ht="12.75">
      <c r="A247" s="1" t="s">
        <v>29</v>
      </c>
      <c r="B247" s="1"/>
      <c r="C247" s="10">
        <v>366312.08</v>
      </c>
    </row>
    <row r="248" spans="1:3" ht="12.75">
      <c r="A248" s="1" t="s">
        <v>30</v>
      </c>
      <c r="B248" s="1"/>
      <c r="C248" s="10">
        <v>111640.24</v>
      </c>
    </row>
    <row r="249" spans="1:3" ht="12.75">
      <c r="A249" s="7" t="s">
        <v>31</v>
      </c>
      <c r="B249" s="7"/>
      <c r="C249" s="8"/>
    </row>
    <row r="250" spans="1:3" ht="12.75">
      <c r="A250" s="7" t="s">
        <v>12</v>
      </c>
      <c r="B250" s="7"/>
      <c r="C250" s="8">
        <f>SUM(C233:C249)</f>
        <v>2457888.06</v>
      </c>
    </row>
    <row r="251" spans="1:3" ht="12.75">
      <c r="A251" s="40"/>
      <c r="B251" s="41"/>
      <c r="C251" s="8"/>
    </row>
    <row r="252" spans="1:3" ht="15.75">
      <c r="A252" s="36" t="s">
        <v>32</v>
      </c>
      <c r="B252" s="36"/>
      <c r="C252" s="15">
        <f>C230-C250</f>
        <v>-133486.3799999999</v>
      </c>
    </row>
    <row r="254" spans="1:5" ht="12.75">
      <c r="A254" s="37" t="s">
        <v>63</v>
      </c>
      <c r="B254" s="37"/>
      <c r="C254" s="37"/>
      <c r="D254" s="37"/>
      <c r="E254" s="37"/>
    </row>
    <row r="255" spans="1:3" ht="12.75">
      <c r="A255" s="16" t="s">
        <v>66</v>
      </c>
      <c r="B255" s="16"/>
      <c r="C255" s="10">
        <v>684244.45</v>
      </c>
    </row>
    <row r="256" spans="1:3" ht="12.75">
      <c r="A256" s="16" t="s">
        <v>92</v>
      </c>
      <c r="B256" s="16"/>
      <c r="C256" s="10">
        <v>8227275.49</v>
      </c>
    </row>
    <row r="257" spans="1:3" ht="12.75">
      <c r="A257" s="33" t="s">
        <v>93</v>
      </c>
      <c r="B257" s="34"/>
      <c r="C257" s="1">
        <v>7984446.13</v>
      </c>
    </row>
    <row r="258" spans="1:3" ht="12.75">
      <c r="A258" s="38" t="s">
        <v>94</v>
      </c>
      <c r="B258" s="38"/>
      <c r="C258" s="17">
        <f>C255+C256-C257</f>
        <v>927073.8099999996</v>
      </c>
    </row>
    <row r="259" spans="1:3" ht="12.75">
      <c r="A259" s="18"/>
      <c r="B259" s="18"/>
      <c r="C259" s="19"/>
    </row>
    <row r="260" spans="1:3" ht="12.75">
      <c r="A260" s="18"/>
      <c r="B260" s="18"/>
      <c r="C260" s="19"/>
    </row>
    <row r="261" spans="1:3" ht="12.75">
      <c r="A261" s="18"/>
      <c r="B261" s="18"/>
      <c r="C261" s="19"/>
    </row>
    <row r="262" spans="1:3" ht="12.75">
      <c r="A262" s="18"/>
      <c r="B262" s="18"/>
      <c r="C262" s="19"/>
    </row>
    <row r="263" spans="1:3" ht="12.75">
      <c r="A263" s="18"/>
      <c r="B263" s="18"/>
      <c r="C263" s="19"/>
    </row>
    <row r="264" spans="1:3" ht="12.75">
      <c r="A264" s="18"/>
      <c r="B264" s="18"/>
      <c r="C264" s="19"/>
    </row>
    <row r="265" spans="1:3" ht="12.75">
      <c r="A265" s="18"/>
      <c r="B265" s="18"/>
      <c r="C265" s="19"/>
    </row>
    <row r="266" spans="1:3" ht="12.75">
      <c r="A266" s="18"/>
      <c r="B266" s="18"/>
      <c r="C266" s="19"/>
    </row>
    <row r="267" spans="1:3" ht="12.75">
      <c r="A267" s="18"/>
      <c r="B267" s="18"/>
      <c r="C267" s="19"/>
    </row>
    <row r="268" spans="1:3" ht="12.75">
      <c r="A268" s="18"/>
      <c r="B268" s="18"/>
      <c r="C268" s="19"/>
    </row>
    <row r="269" spans="1:3" ht="12.75">
      <c r="A269" s="18"/>
      <c r="B269" s="18"/>
      <c r="C269" s="19"/>
    </row>
    <row r="270" spans="1:3" ht="12.75">
      <c r="A270" s="18"/>
      <c r="B270" s="18"/>
      <c r="C270" s="19"/>
    </row>
    <row r="277" spans="1:2" ht="18">
      <c r="A277" s="4" t="s">
        <v>91</v>
      </c>
      <c r="B277" s="4"/>
    </row>
    <row r="278" spans="1:5" ht="12.75">
      <c r="A278" t="s">
        <v>1</v>
      </c>
      <c r="C278" s="2" t="s">
        <v>49</v>
      </c>
      <c r="D278" s="2"/>
      <c r="E278" s="2"/>
    </row>
    <row r="279" spans="1:4" ht="12.75">
      <c r="A279" t="s">
        <v>3</v>
      </c>
      <c r="C279" s="5">
        <v>7548.8</v>
      </c>
      <c r="D279" t="s">
        <v>4</v>
      </c>
    </row>
    <row r="280" spans="1:4" ht="12.75">
      <c r="A280" t="s">
        <v>5</v>
      </c>
      <c r="C280">
        <v>160</v>
      </c>
      <c r="D280" t="s">
        <v>6</v>
      </c>
    </row>
    <row r="281" spans="1:4" ht="12.75">
      <c r="A281" t="s">
        <v>7</v>
      </c>
      <c r="C281">
        <v>375</v>
      </c>
      <c r="D281" t="s">
        <v>45</v>
      </c>
    </row>
    <row r="283" spans="1:3" ht="12.75">
      <c r="A283" s="28" t="s">
        <v>9</v>
      </c>
      <c r="B283" s="28"/>
      <c r="C283" s="6" t="s">
        <v>10</v>
      </c>
    </row>
    <row r="284" spans="1:3" ht="12.75">
      <c r="A284" s="21" t="s">
        <v>11</v>
      </c>
      <c r="B284" s="21"/>
      <c r="C284" s="22"/>
    </row>
    <row r="285" spans="1:3" ht="12.75">
      <c r="A285" s="39" t="s">
        <v>12</v>
      </c>
      <c r="B285" s="39"/>
      <c r="C285" s="23">
        <v>1270924.43</v>
      </c>
    </row>
    <row r="286" spans="1:3" ht="12.75">
      <c r="A286" s="29"/>
      <c r="B286" s="30"/>
      <c r="C286" s="9"/>
    </row>
    <row r="287" spans="1:3" ht="12.75">
      <c r="A287" s="28" t="s">
        <v>50</v>
      </c>
      <c r="B287" s="28"/>
      <c r="C287" s="6" t="s">
        <v>10</v>
      </c>
    </row>
    <row r="288" spans="1:3" ht="12.75">
      <c r="A288" s="31" t="s">
        <v>14</v>
      </c>
      <c r="B288" s="32"/>
      <c r="C288" s="10">
        <v>165102.3</v>
      </c>
    </row>
    <row r="289" spans="1:3" ht="12.75">
      <c r="A289" s="1" t="s">
        <v>15</v>
      </c>
      <c r="B289" s="1"/>
      <c r="C289" s="10">
        <v>151367.4</v>
      </c>
    </row>
    <row r="290" spans="1:3" ht="12.75">
      <c r="A290" s="1" t="s">
        <v>16</v>
      </c>
      <c r="B290" s="1"/>
      <c r="C290" s="10">
        <v>326138.4</v>
      </c>
    </row>
    <row r="291" spans="1:3" ht="12.75">
      <c r="A291" s="11" t="s">
        <v>17</v>
      </c>
      <c r="B291" s="12"/>
      <c r="C291" s="10">
        <v>11394.08</v>
      </c>
    </row>
    <row r="292" spans="1:3" ht="12.75">
      <c r="A292" s="11" t="s">
        <v>18</v>
      </c>
      <c r="B292" s="12"/>
      <c r="C292" s="10">
        <v>2771.88</v>
      </c>
    </row>
    <row r="293" spans="1:3" ht="12.75">
      <c r="A293" s="33" t="s">
        <v>19</v>
      </c>
      <c r="B293" s="34"/>
      <c r="C293" s="10">
        <v>0</v>
      </c>
    </row>
    <row r="294" spans="1:3" ht="12.75">
      <c r="A294" s="33" t="s">
        <v>20</v>
      </c>
      <c r="B294" s="34"/>
      <c r="C294" s="10">
        <v>0</v>
      </c>
    </row>
    <row r="295" spans="1:3" ht="12.75">
      <c r="A295" s="13" t="s">
        <v>21</v>
      </c>
      <c r="B295" s="14"/>
      <c r="C295" s="10">
        <v>0</v>
      </c>
    </row>
    <row r="296" spans="1:3" ht="12.75">
      <c r="A296" s="13" t="s">
        <v>22</v>
      </c>
      <c r="B296" s="14"/>
      <c r="C296" s="10">
        <v>115733.33</v>
      </c>
    </row>
    <row r="297" spans="1:3" ht="12.75">
      <c r="A297" s="13" t="s">
        <v>23</v>
      </c>
      <c r="B297" s="14"/>
      <c r="C297" s="10">
        <v>87632.1</v>
      </c>
    </row>
    <row r="298" spans="1:3" ht="12.75">
      <c r="A298" s="1" t="s">
        <v>24</v>
      </c>
      <c r="B298" s="1"/>
      <c r="C298" s="10">
        <v>31399.86</v>
      </c>
    </row>
    <row r="299" spans="1:3" ht="12.75">
      <c r="A299" s="1" t="s">
        <v>25</v>
      </c>
      <c r="B299" s="1"/>
      <c r="C299" s="10">
        <v>112128.77</v>
      </c>
    </row>
    <row r="300" spans="1:3" ht="12.75">
      <c r="A300" s="33" t="s">
        <v>26</v>
      </c>
      <c r="B300" s="34"/>
      <c r="C300" s="10">
        <v>27279.6</v>
      </c>
    </row>
    <row r="301" spans="1:3" ht="12.75">
      <c r="A301" s="1" t="s">
        <v>27</v>
      </c>
      <c r="B301" s="1"/>
      <c r="C301" s="10">
        <v>23978.44</v>
      </c>
    </row>
    <row r="302" spans="1:3" ht="12.75">
      <c r="A302" s="1" t="s">
        <v>29</v>
      </c>
      <c r="B302" s="1"/>
      <c r="C302" s="10">
        <v>200267.29</v>
      </c>
    </row>
    <row r="303" spans="1:3" ht="12.75">
      <c r="A303" s="1" t="s">
        <v>30</v>
      </c>
      <c r="B303" s="1"/>
      <c r="C303" s="10">
        <v>74426.83</v>
      </c>
    </row>
    <row r="304" spans="1:3" ht="12.75">
      <c r="A304" s="7" t="s">
        <v>53</v>
      </c>
      <c r="B304" s="7"/>
      <c r="C304" s="8"/>
    </row>
    <row r="305" spans="1:3" ht="12.75">
      <c r="A305" s="7" t="s">
        <v>12</v>
      </c>
      <c r="B305" s="7"/>
      <c r="C305" s="8">
        <f>SUM(C288:C304)</f>
        <v>1329620.28</v>
      </c>
    </row>
    <row r="306" spans="1:3" ht="12.75">
      <c r="A306" s="40"/>
      <c r="B306" s="41"/>
      <c r="C306" s="8"/>
    </row>
    <row r="307" spans="1:3" ht="15.75">
      <c r="A307" s="36" t="s">
        <v>32</v>
      </c>
      <c r="B307" s="36"/>
      <c r="C307" s="15">
        <f>C285-C305</f>
        <v>-58695.85000000009</v>
      </c>
    </row>
    <row r="309" spans="1:5" ht="12.75">
      <c r="A309" s="37" t="s">
        <v>63</v>
      </c>
      <c r="B309" s="37"/>
      <c r="C309" s="37"/>
      <c r="D309" s="37"/>
      <c r="E309" s="37"/>
    </row>
    <row r="310" spans="1:3" ht="12.75">
      <c r="A310" s="16" t="s">
        <v>66</v>
      </c>
      <c r="B310" s="16"/>
      <c r="C310" s="10">
        <v>413553.51</v>
      </c>
    </row>
    <row r="311" spans="1:3" ht="12.75">
      <c r="A311" s="16" t="s">
        <v>92</v>
      </c>
      <c r="B311" s="16"/>
      <c r="C311" s="10">
        <v>4641623.67</v>
      </c>
    </row>
    <row r="312" spans="1:3" ht="12.75">
      <c r="A312" s="33" t="s">
        <v>93</v>
      </c>
      <c r="B312" s="34"/>
      <c r="C312" s="10">
        <v>4640438.32</v>
      </c>
    </row>
    <row r="313" spans="1:3" ht="12.75">
      <c r="A313" s="38" t="s">
        <v>94</v>
      </c>
      <c r="B313" s="38"/>
      <c r="C313" s="17">
        <f>C310+C311-C312</f>
        <v>414738.8599999994</v>
      </c>
    </row>
    <row r="314" spans="1:3" ht="12.75">
      <c r="A314" s="18"/>
      <c r="B314" s="18"/>
      <c r="C314" s="19"/>
    </row>
    <row r="315" spans="1:3" ht="12.75">
      <c r="A315" s="18"/>
      <c r="B315" s="18"/>
      <c r="C315" s="19"/>
    </row>
    <row r="316" spans="1:3" ht="12.75">
      <c r="A316" s="18"/>
      <c r="B316" s="18"/>
      <c r="C316" s="19"/>
    </row>
    <row r="317" spans="1:3" ht="12.75">
      <c r="A317" s="18"/>
      <c r="B317" s="18"/>
      <c r="C317" s="19"/>
    </row>
    <row r="318" spans="1:3" ht="12.75">
      <c r="A318" s="18"/>
      <c r="B318" s="18"/>
      <c r="C318" s="19"/>
    </row>
    <row r="319" spans="1:3" ht="12.75">
      <c r="A319" s="18"/>
      <c r="B319" s="18"/>
      <c r="C319" s="19"/>
    </row>
    <row r="320" spans="1:3" ht="12.75">
      <c r="A320" s="18"/>
      <c r="B320" s="18"/>
      <c r="C320" s="19"/>
    </row>
    <row r="321" spans="1:3" ht="12.75">
      <c r="A321" s="18"/>
      <c r="B321" s="18"/>
      <c r="C321" s="19"/>
    </row>
    <row r="322" spans="1:3" ht="12.75">
      <c r="A322" s="18"/>
      <c r="B322" s="18"/>
      <c r="C322" s="19"/>
    </row>
    <row r="323" spans="1:3" ht="12.75">
      <c r="A323" s="18"/>
      <c r="B323" s="18"/>
      <c r="C323" s="19"/>
    </row>
    <row r="324" spans="1:3" ht="12.75">
      <c r="A324" s="18"/>
      <c r="B324" s="18"/>
      <c r="C324" s="19"/>
    </row>
    <row r="325" spans="1:3" ht="12.75">
      <c r="A325" s="18"/>
      <c r="B325" s="18"/>
      <c r="C325" s="19"/>
    </row>
    <row r="326" spans="1:3" ht="12.75">
      <c r="A326" s="18"/>
      <c r="B326" s="18"/>
      <c r="C326" s="19"/>
    </row>
    <row r="327" spans="1:3" ht="12.75">
      <c r="A327" s="18"/>
      <c r="B327" s="18"/>
      <c r="C327" s="19"/>
    </row>
    <row r="328" spans="1:3" ht="12.75">
      <c r="A328" s="18"/>
      <c r="B328" s="18"/>
      <c r="C328" s="19"/>
    </row>
    <row r="329" spans="1:3" ht="12.75">
      <c r="A329" s="18"/>
      <c r="B329" s="18"/>
      <c r="C329" s="19"/>
    </row>
    <row r="330" spans="1:3" ht="12.75">
      <c r="A330" s="18"/>
      <c r="B330" s="18"/>
      <c r="C330" s="19"/>
    </row>
    <row r="332" spans="1:2" ht="18">
      <c r="A332" s="4" t="s">
        <v>91</v>
      </c>
      <c r="B332" s="4"/>
    </row>
    <row r="333" spans="1:5" ht="12.75">
      <c r="A333" t="s">
        <v>1</v>
      </c>
      <c r="C333" s="2" t="s">
        <v>54</v>
      </c>
      <c r="D333" s="2"/>
      <c r="E333" s="2"/>
    </row>
    <row r="334" spans="1:4" ht="12.75">
      <c r="A334" t="s">
        <v>3</v>
      </c>
      <c r="C334" s="5">
        <v>3308.8</v>
      </c>
      <c r="D334" t="s">
        <v>4</v>
      </c>
    </row>
    <row r="335" spans="1:4" ht="12.75">
      <c r="A335" t="s">
        <v>5</v>
      </c>
      <c r="C335">
        <v>36</v>
      </c>
      <c r="D335" t="s">
        <v>6</v>
      </c>
    </row>
    <row r="336" spans="1:4" ht="12.75">
      <c r="A336" t="s">
        <v>7</v>
      </c>
      <c r="C336">
        <v>85</v>
      </c>
      <c r="D336" t="s">
        <v>45</v>
      </c>
    </row>
    <row r="338" spans="1:3" ht="12.75">
      <c r="A338" s="28" t="s">
        <v>9</v>
      </c>
      <c r="B338" s="28"/>
      <c r="C338" s="6" t="s">
        <v>10</v>
      </c>
    </row>
    <row r="339" spans="1:3" ht="12.75">
      <c r="A339" s="21" t="s">
        <v>11</v>
      </c>
      <c r="B339" s="21"/>
      <c r="C339" s="10"/>
    </row>
    <row r="340" spans="1:3" ht="12.75">
      <c r="A340" s="39" t="s">
        <v>12</v>
      </c>
      <c r="B340" s="39"/>
      <c r="C340" s="8">
        <v>557070.08</v>
      </c>
    </row>
    <row r="341" spans="1:3" ht="12.75">
      <c r="A341" s="29"/>
      <c r="B341" s="30"/>
      <c r="C341" s="9"/>
    </row>
    <row r="342" spans="1:3" ht="12.75">
      <c r="A342" s="28" t="s">
        <v>13</v>
      </c>
      <c r="B342" s="28"/>
      <c r="C342" s="6" t="s">
        <v>10</v>
      </c>
    </row>
    <row r="343" spans="1:3" ht="12.75">
      <c r="A343" s="31" t="s">
        <v>14</v>
      </c>
      <c r="B343" s="32"/>
      <c r="C343" s="10">
        <v>82551.15</v>
      </c>
    </row>
    <row r="344" spans="1:3" ht="12.75">
      <c r="A344" s="1" t="s">
        <v>15</v>
      </c>
      <c r="B344" s="1"/>
      <c r="C344" s="10">
        <v>77590</v>
      </c>
    </row>
    <row r="345" spans="1:3" ht="12.75">
      <c r="A345" s="1" t="s">
        <v>16</v>
      </c>
      <c r="B345" s="1"/>
      <c r="C345" s="10">
        <v>149407.2</v>
      </c>
    </row>
    <row r="346" spans="1:3" ht="12.75">
      <c r="A346" s="11" t="s">
        <v>17</v>
      </c>
      <c r="B346" s="12"/>
      <c r="C346" s="10">
        <v>216</v>
      </c>
    </row>
    <row r="347" spans="1:3" ht="12.75">
      <c r="A347" s="11" t="s">
        <v>18</v>
      </c>
      <c r="B347" s="12"/>
      <c r="C347" s="10">
        <v>0</v>
      </c>
    </row>
    <row r="348" spans="1:3" ht="12.75">
      <c r="A348" s="33" t="s">
        <v>19</v>
      </c>
      <c r="B348" s="34"/>
      <c r="C348" s="10">
        <v>0</v>
      </c>
    </row>
    <row r="349" spans="1:3" ht="12.75">
      <c r="A349" s="33" t="s">
        <v>20</v>
      </c>
      <c r="B349" s="34"/>
      <c r="C349" s="10">
        <v>0</v>
      </c>
    </row>
    <row r="350" spans="1:3" ht="12.75">
      <c r="A350" s="13" t="s">
        <v>21</v>
      </c>
      <c r="B350" s="14"/>
      <c r="C350" s="10">
        <v>0</v>
      </c>
    </row>
    <row r="351" spans="1:3" ht="12.75">
      <c r="A351" s="13" t="s">
        <v>22</v>
      </c>
      <c r="B351" s="14"/>
      <c r="C351" s="10">
        <v>57607.23</v>
      </c>
    </row>
    <row r="352" spans="1:3" ht="12.75">
      <c r="A352" s="13" t="s">
        <v>23</v>
      </c>
      <c r="B352" s="14"/>
      <c r="C352" s="10">
        <v>63895.63</v>
      </c>
    </row>
    <row r="353" spans="1:3" ht="12.75">
      <c r="A353" s="1" t="s">
        <v>24</v>
      </c>
      <c r="B353" s="1"/>
      <c r="C353" s="10">
        <v>15956.46</v>
      </c>
    </row>
    <row r="354" spans="1:3" ht="12.75">
      <c r="A354" s="1" t="s">
        <v>25</v>
      </c>
      <c r="B354" s="1"/>
      <c r="C354" s="10">
        <v>53336.84</v>
      </c>
    </row>
    <row r="355" spans="1:3" ht="12.75">
      <c r="A355" s="33" t="s">
        <v>26</v>
      </c>
      <c r="B355" s="34"/>
      <c r="C355" s="10">
        <v>0</v>
      </c>
    </row>
    <row r="356" spans="1:3" ht="12.75">
      <c r="A356" s="1" t="s">
        <v>27</v>
      </c>
      <c r="B356" s="1"/>
      <c r="C356" s="10">
        <v>16247.24</v>
      </c>
    </row>
    <row r="357" spans="1:3" ht="12.75">
      <c r="A357" s="1" t="s">
        <v>29</v>
      </c>
      <c r="B357" s="1"/>
      <c r="C357" s="10">
        <v>93478.79</v>
      </c>
    </row>
    <row r="358" spans="1:3" ht="12.75">
      <c r="A358" s="1" t="s">
        <v>30</v>
      </c>
      <c r="B358" s="1"/>
      <c r="C358" s="10">
        <v>32984.62</v>
      </c>
    </row>
    <row r="359" spans="1:3" ht="12.75">
      <c r="A359" s="7" t="s">
        <v>31</v>
      </c>
      <c r="B359" s="7"/>
      <c r="C359" s="8"/>
    </row>
    <row r="360" spans="1:3" ht="12.75">
      <c r="A360" s="7" t="s">
        <v>12</v>
      </c>
      <c r="B360" s="7"/>
      <c r="C360" s="8">
        <f>SUM(C343:C359)</f>
        <v>643271.16</v>
      </c>
    </row>
    <row r="361" spans="1:3" ht="12.75">
      <c r="A361" s="40"/>
      <c r="B361" s="41"/>
      <c r="C361" s="8"/>
    </row>
    <row r="362" spans="1:3" ht="15.75">
      <c r="A362" s="36" t="s">
        <v>32</v>
      </c>
      <c r="B362" s="36"/>
      <c r="C362" s="15">
        <f>C340-C360</f>
        <v>-86201.08000000007</v>
      </c>
    </row>
    <row r="364" spans="1:5" ht="12.75">
      <c r="A364" s="37" t="s">
        <v>63</v>
      </c>
      <c r="B364" s="37"/>
      <c r="C364" s="37"/>
      <c r="D364" s="37"/>
      <c r="E364" s="37"/>
    </row>
    <row r="365" spans="1:3" ht="12.75">
      <c r="A365" s="16" t="s">
        <v>66</v>
      </c>
      <c r="B365" s="16"/>
      <c r="C365" s="10">
        <v>231228.57</v>
      </c>
    </row>
    <row r="366" spans="1:3" ht="12.75">
      <c r="A366" s="16" t="s">
        <v>92</v>
      </c>
      <c r="B366" s="16"/>
      <c r="C366" s="1">
        <v>1847240.94</v>
      </c>
    </row>
    <row r="367" spans="1:3" ht="12.75">
      <c r="A367" s="33" t="s">
        <v>93</v>
      </c>
      <c r="B367" s="34"/>
      <c r="C367" s="1">
        <v>1838118.78</v>
      </c>
    </row>
    <row r="368" spans="1:3" ht="12.75">
      <c r="A368" s="38" t="s">
        <v>94</v>
      </c>
      <c r="B368" s="38"/>
      <c r="C368" s="17">
        <f>C365+C366-C367</f>
        <v>240350.72999999998</v>
      </c>
    </row>
    <row r="369" spans="1:3" ht="12.75">
      <c r="A369" s="18"/>
      <c r="B369" s="18"/>
      <c r="C369" s="19"/>
    </row>
    <row r="370" spans="1:3" ht="12.75">
      <c r="A370" s="18"/>
      <c r="B370" s="18"/>
      <c r="C370" s="19"/>
    </row>
    <row r="371" spans="1:3" ht="12.75">
      <c r="A371" s="18"/>
      <c r="B371" s="18"/>
      <c r="C371" s="19"/>
    </row>
    <row r="372" spans="1:3" ht="12.75">
      <c r="A372" s="18"/>
      <c r="B372" s="18"/>
      <c r="C372" s="19"/>
    </row>
    <row r="373" spans="1:3" ht="12.75">
      <c r="A373" s="18"/>
      <c r="B373" s="18"/>
      <c r="C373" s="19"/>
    </row>
    <row r="374" spans="1:3" ht="12.75">
      <c r="A374" s="18"/>
      <c r="B374" s="18"/>
      <c r="C374" s="19"/>
    </row>
    <row r="375" spans="1:3" ht="12.75">
      <c r="A375" s="18"/>
      <c r="B375" s="18"/>
      <c r="C375" s="19"/>
    </row>
    <row r="376" spans="1:3" ht="12.75">
      <c r="A376" s="18"/>
      <c r="B376" s="18"/>
      <c r="C376" s="19"/>
    </row>
    <row r="377" spans="1:3" ht="12.75">
      <c r="A377" s="18"/>
      <c r="B377" s="18"/>
      <c r="C377" s="19"/>
    </row>
    <row r="378" spans="1:3" ht="12.75">
      <c r="A378" s="18"/>
      <c r="B378" s="18"/>
      <c r="C378" s="19"/>
    </row>
    <row r="387" spans="1:2" ht="18">
      <c r="A387" s="4" t="s">
        <v>91</v>
      </c>
      <c r="B387" s="4"/>
    </row>
    <row r="388" spans="1:5" ht="12.75">
      <c r="A388" t="s">
        <v>1</v>
      </c>
      <c r="C388" s="2" t="s">
        <v>55</v>
      </c>
      <c r="D388" s="2"/>
      <c r="E388" s="2"/>
    </row>
    <row r="389" spans="1:4" ht="12.75">
      <c r="A389" t="s">
        <v>3</v>
      </c>
      <c r="C389" s="5">
        <v>5676.2</v>
      </c>
      <c r="D389" t="s">
        <v>4</v>
      </c>
    </row>
    <row r="390" spans="1:4" ht="12.75">
      <c r="A390" t="s">
        <v>5</v>
      </c>
      <c r="C390">
        <v>120</v>
      </c>
      <c r="D390" t="s">
        <v>6</v>
      </c>
    </row>
    <row r="391" spans="1:4" ht="12.75">
      <c r="A391" t="s">
        <v>7</v>
      </c>
      <c r="C391">
        <v>254</v>
      </c>
      <c r="D391" t="s">
        <v>45</v>
      </c>
    </row>
    <row r="393" spans="1:3" ht="12.75">
      <c r="A393" s="28" t="s">
        <v>9</v>
      </c>
      <c r="B393" s="28"/>
      <c r="C393" s="6" t="s">
        <v>10</v>
      </c>
    </row>
    <row r="394" spans="1:3" ht="12.75">
      <c r="A394" s="21" t="s">
        <v>56</v>
      </c>
      <c r="B394" s="21"/>
      <c r="C394" s="22"/>
    </row>
    <row r="395" spans="1:3" ht="12.75">
      <c r="A395" s="39" t="s">
        <v>12</v>
      </c>
      <c r="B395" s="39"/>
      <c r="C395" s="23">
        <v>953574.41</v>
      </c>
    </row>
    <row r="396" spans="1:3" ht="12.75">
      <c r="A396" s="29"/>
      <c r="B396" s="30"/>
      <c r="C396" s="9"/>
    </row>
    <row r="397" spans="1:3" ht="12.75">
      <c r="A397" s="28" t="s">
        <v>13</v>
      </c>
      <c r="B397" s="28"/>
      <c r="C397" s="6" t="s">
        <v>10</v>
      </c>
    </row>
    <row r="398" spans="1:3" ht="12.75">
      <c r="A398" s="31" t="s">
        <v>14</v>
      </c>
      <c r="B398" s="32"/>
      <c r="C398" s="10">
        <v>165102.3</v>
      </c>
    </row>
    <row r="399" spans="1:3" ht="12.75">
      <c r="A399" s="1" t="s">
        <v>15</v>
      </c>
      <c r="B399" s="1"/>
      <c r="C399" s="10">
        <v>113525.52</v>
      </c>
    </row>
    <row r="400" spans="1:3" ht="12.75">
      <c r="A400" s="1" t="s">
        <v>16</v>
      </c>
      <c r="B400" s="1"/>
      <c r="C400" s="10">
        <v>238817.7</v>
      </c>
    </row>
    <row r="401" spans="1:3" ht="12.75">
      <c r="A401" s="11" t="s">
        <v>17</v>
      </c>
      <c r="B401" s="12"/>
      <c r="C401" s="10">
        <v>1080</v>
      </c>
    </row>
    <row r="402" spans="1:3" ht="12.75">
      <c r="A402" s="11" t="s">
        <v>18</v>
      </c>
      <c r="B402" s="12"/>
      <c r="C402" s="10">
        <v>2705.41</v>
      </c>
    </row>
    <row r="403" spans="1:3" ht="12.75">
      <c r="A403" s="33" t="s">
        <v>19</v>
      </c>
      <c r="B403" s="34"/>
      <c r="C403" s="10">
        <v>0</v>
      </c>
    </row>
    <row r="404" spans="1:3" ht="12.75">
      <c r="A404" s="33" t="s">
        <v>20</v>
      </c>
      <c r="B404" s="34"/>
      <c r="C404" s="10">
        <v>0</v>
      </c>
    </row>
    <row r="405" spans="1:3" ht="12.75">
      <c r="A405" s="13" t="s">
        <v>21</v>
      </c>
      <c r="B405" s="14"/>
      <c r="C405" s="10">
        <v>0</v>
      </c>
    </row>
    <row r="406" spans="1:3" ht="12.75">
      <c r="A406" s="13" t="s">
        <v>22</v>
      </c>
      <c r="B406" s="14"/>
      <c r="C406" s="10">
        <v>88837.15</v>
      </c>
    </row>
    <row r="407" spans="1:3" ht="12.75">
      <c r="A407" s="13" t="s">
        <v>23</v>
      </c>
      <c r="B407" s="14"/>
      <c r="C407" s="10">
        <v>59307.39</v>
      </c>
    </row>
    <row r="408" spans="1:3" ht="12.75">
      <c r="A408" s="1" t="s">
        <v>24</v>
      </c>
      <c r="B408" s="1"/>
      <c r="C408" s="10">
        <v>24492.7</v>
      </c>
    </row>
    <row r="409" spans="1:3" ht="12.75">
      <c r="A409" s="1" t="s">
        <v>25</v>
      </c>
      <c r="B409" s="1"/>
      <c r="C409" s="10">
        <v>123615.31</v>
      </c>
    </row>
    <row r="410" spans="1:3" ht="12.75">
      <c r="A410" s="33" t="s">
        <v>26</v>
      </c>
      <c r="B410" s="34"/>
      <c r="C410" s="10">
        <v>73373.6</v>
      </c>
    </row>
    <row r="411" spans="1:3" ht="12.75">
      <c r="A411" s="1" t="s">
        <v>27</v>
      </c>
      <c r="B411" s="1"/>
      <c r="C411" s="10">
        <v>8975.42</v>
      </c>
    </row>
    <row r="412" spans="1:3" ht="12.75">
      <c r="A412" s="1" t="s">
        <v>29</v>
      </c>
      <c r="B412" s="1"/>
      <c r="C412" s="10">
        <v>147153.31</v>
      </c>
    </row>
    <row r="413" spans="1:3" ht="12.75">
      <c r="A413" s="1" t="s">
        <v>30</v>
      </c>
      <c r="B413" s="1"/>
      <c r="C413" s="10">
        <v>55820.12</v>
      </c>
    </row>
    <row r="414" spans="1:3" ht="12.75">
      <c r="A414" s="7" t="s">
        <v>31</v>
      </c>
      <c r="B414" s="7"/>
      <c r="C414" s="8"/>
    </row>
    <row r="415" spans="1:3" ht="12.75">
      <c r="A415" s="7" t="s">
        <v>12</v>
      </c>
      <c r="B415" s="7"/>
      <c r="C415" s="8">
        <f>SUM(C398:C414)</f>
        <v>1102805.9300000002</v>
      </c>
    </row>
    <row r="416" spans="1:3" ht="12.75">
      <c r="A416" s="40"/>
      <c r="B416" s="41"/>
      <c r="C416" s="8"/>
    </row>
    <row r="417" spans="1:3" ht="15.75">
      <c r="A417" s="36" t="s">
        <v>32</v>
      </c>
      <c r="B417" s="36"/>
      <c r="C417" s="15">
        <f>C395-C415</f>
        <v>-149231.52000000014</v>
      </c>
    </row>
    <row r="419" spans="1:5" ht="12.75">
      <c r="A419" s="37" t="s">
        <v>63</v>
      </c>
      <c r="B419" s="37"/>
      <c r="C419" s="37"/>
      <c r="D419" s="37"/>
      <c r="E419" s="37"/>
    </row>
    <row r="420" spans="1:3" ht="12.75">
      <c r="A420" s="16" t="s">
        <v>66</v>
      </c>
      <c r="B420" s="16"/>
      <c r="C420" s="10">
        <v>503632.65</v>
      </c>
    </row>
    <row r="421" spans="1:3" ht="12.75">
      <c r="A421" s="16" t="s">
        <v>92</v>
      </c>
      <c r="B421" s="16"/>
      <c r="C421" s="10">
        <v>3783505.57</v>
      </c>
    </row>
    <row r="422" spans="1:3" ht="12.75">
      <c r="A422" s="33" t="s">
        <v>93</v>
      </c>
      <c r="B422" s="34"/>
      <c r="C422" s="1">
        <v>3524299.46</v>
      </c>
    </row>
    <row r="423" spans="1:3" ht="12.75">
      <c r="A423" s="38" t="s">
        <v>94</v>
      </c>
      <c r="B423" s="38"/>
      <c r="C423" s="17">
        <f>C420+C421-C422</f>
        <v>762838.7599999998</v>
      </c>
    </row>
    <row r="424" spans="1:3" ht="12.75">
      <c r="A424" s="18"/>
      <c r="B424" s="18"/>
      <c r="C424" s="19"/>
    </row>
    <row r="425" spans="1:3" ht="12.75">
      <c r="A425" s="18"/>
      <c r="B425" s="18"/>
      <c r="C425" s="19"/>
    </row>
    <row r="426" spans="1:3" ht="12.75">
      <c r="A426" s="18"/>
      <c r="B426" s="18"/>
      <c r="C426" s="19"/>
    </row>
    <row r="427" spans="1:3" ht="12.75">
      <c r="A427" s="18"/>
      <c r="B427" s="18"/>
      <c r="C427" s="19"/>
    </row>
    <row r="428" spans="1:3" ht="12.75">
      <c r="A428" s="18"/>
      <c r="B428" s="18"/>
      <c r="C428" s="19"/>
    </row>
    <row r="429" spans="1:3" ht="12.75">
      <c r="A429" s="18"/>
      <c r="B429" s="18"/>
      <c r="C429" s="19"/>
    </row>
    <row r="430" spans="1:3" ht="12.75">
      <c r="A430" s="18"/>
      <c r="B430" s="18"/>
      <c r="C430" s="19"/>
    </row>
    <row r="431" spans="1:3" ht="12.75">
      <c r="A431" s="18"/>
      <c r="B431" s="18"/>
      <c r="C431" s="19"/>
    </row>
    <row r="432" spans="1:3" ht="12.75">
      <c r="A432" s="18"/>
      <c r="B432" s="18"/>
      <c r="C432" s="19"/>
    </row>
    <row r="433" spans="1:3" ht="12.75">
      <c r="A433" s="18"/>
      <c r="B433" s="18"/>
      <c r="C433" s="19"/>
    </row>
    <row r="434" spans="1:3" ht="12.75">
      <c r="A434" s="18"/>
      <c r="B434" s="18"/>
      <c r="C434" s="19"/>
    </row>
    <row r="435" spans="1:3" ht="12.75">
      <c r="A435" s="18"/>
      <c r="B435" s="18"/>
      <c r="C435" s="19"/>
    </row>
    <row r="436" spans="1:3" ht="12.75">
      <c r="A436" s="18"/>
      <c r="B436" s="18"/>
      <c r="C436" s="19"/>
    </row>
    <row r="437" spans="1:3" ht="12.75">
      <c r="A437" s="18"/>
      <c r="B437" s="18"/>
      <c r="C437" s="19"/>
    </row>
    <row r="438" spans="1:3" ht="12.75">
      <c r="A438" s="18"/>
      <c r="B438" s="18"/>
      <c r="C438" s="19"/>
    </row>
    <row r="439" spans="1:3" ht="12.75">
      <c r="A439" s="18"/>
      <c r="B439" s="18"/>
      <c r="C439" s="19"/>
    </row>
    <row r="440" spans="1:3" ht="12.75">
      <c r="A440" s="18"/>
      <c r="B440" s="18"/>
      <c r="C440" s="19"/>
    </row>
    <row r="441" spans="1:3" ht="12.75">
      <c r="A441" s="18"/>
      <c r="B441" s="18"/>
      <c r="C441" s="19"/>
    </row>
    <row r="442" spans="1:2" ht="18">
      <c r="A442" s="4" t="s">
        <v>91</v>
      </c>
      <c r="B442" s="4"/>
    </row>
    <row r="443" spans="1:5" ht="12.75">
      <c r="A443" t="s">
        <v>1</v>
      </c>
      <c r="C443" s="2" t="s">
        <v>57</v>
      </c>
      <c r="D443" s="2"/>
      <c r="E443" s="2"/>
    </row>
    <row r="444" spans="1:4" ht="12.75">
      <c r="A444" t="s">
        <v>3</v>
      </c>
      <c r="C444" s="5">
        <v>5650.7</v>
      </c>
      <c r="D444" t="s">
        <v>4</v>
      </c>
    </row>
    <row r="445" spans="1:4" ht="12.75">
      <c r="A445" t="s">
        <v>5</v>
      </c>
      <c r="C445">
        <v>119</v>
      </c>
      <c r="D445" t="s">
        <v>6</v>
      </c>
    </row>
    <row r="446" spans="1:4" ht="12.75">
      <c r="A446" t="s">
        <v>7</v>
      </c>
      <c r="C446">
        <v>269</v>
      </c>
      <c r="D446" t="s">
        <v>45</v>
      </c>
    </row>
    <row r="448" spans="1:3" ht="12.75">
      <c r="A448" s="28" t="s">
        <v>9</v>
      </c>
      <c r="B448" s="28"/>
      <c r="C448" s="6" t="s">
        <v>10</v>
      </c>
    </row>
    <row r="449" spans="1:3" ht="12.75">
      <c r="A449" s="21" t="s">
        <v>11</v>
      </c>
      <c r="B449" s="21"/>
      <c r="C449" s="10"/>
    </row>
    <row r="450" spans="1:3" ht="12.75">
      <c r="A450" s="39" t="s">
        <v>12</v>
      </c>
      <c r="B450" s="39"/>
      <c r="C450" s="9">
        <v>951351.96</v>
      </c>
    </row>
    <row r="451" spans="1:3" ht="12.75">
      <c r="A451" s="29"/>
      <c r="B451" s="30"/>
      <c r="C451" s="9"/>
    </row>
    <row r="452" spans="1:3" ht="12.75">
      <c r="A452" s="28" t="s">
        <v>13</v>
      </c>
      <c r="B452" s="28"/>
      <c r="C452" s="1"/>
    </row>
    <row r="453" spans="1:3" ht="12.75">
      <c r="A453" s="31" t="s">
        <v>14</v>
      </c>
      <c r="B453" s="32"/>
      <c r="C453" s="10">
        <v>165102.3</v>
      </c>
    </row>
    <row r="454" spans="1:3" ht="12.75">
      <c r="A454" s="1" t="s">
        <v>15</v>
      </c>
      <c r="B454" s="1"/>
      <c r="C454" s="10">
        <v>113525.52</v>
      </c>
    </row>
    <row r="455" spans="1:3" ht="12.75">
      <c r="A455" s="1" t="s">
        <v>16</v>
      </c>
      <c r="B455" s="1"/>
      <c r="C455" s="10">
        <v>239457.6</v>
      </c>
    </row>
    <row r="456" spans="1:3" ht="12.75">
      <c r="A456" s="11" t="s">
        <v>17</v>
      </c>
      <c r="B456" s="12"/>
      <c r="C456" s="10">
        <v>4243.6</v>
      </c>
    </row>
    <row r="457" spans="1:3" ht="12.75">
      <c r="A457" s="11" t="s">
        <v>18</v>
      </c>
      <c r="B457" s="12"/>
      <c r="C457" s="10">
        <v>3358.67</v>
      </c>
    </row>
    <row r="458" spans="1:3" ht="12.75">
      <c r="A458" s="33" t="s">
        <v>19</v>
      </c>
      <c r="B458" s="34"/>
      <c r="C458" s="10">
        <v>0</v>
      </c>
    </row>
    <row r="459" spans="1:3" ht="12.75">
      <c r="A459" s="33" t="s">
        <v>58</v>
      </c>
      <c r="B459" s="34"/>
      <c r="C459" s="10">
        <v>0</v>
      </c>
    </row>
    <row r="460" spans="1:3" ht="12.75">
      <c r="A460" s="13" t="s">
        <v>21</v>
      </c>
      <c r="B460" s="14"/>
      <c r="C460" s="10">
        <v>0</v>
      </c>
    </row>
    <row r="461" spans="1:3" ht="12.75">
      <c r="A461" s="13" t="s">
        <v>22</v>
      </c>
      <c r="B461" s="14"/>
      <c r="C461" s="10">
        <v>89951.8</v>
      </c>
    </row>
    <row r="462" spans="1:3" ht="12.75">
      <c r="A462" s="13" t="s">
        <v>23</v>
      </c>
      <c r="B462" s="14"/>
      <c r="C462" s="10">
        <v>49772.13</v>
      </c>
    </row>
    <row r="463" spans="1:3" ht="12.75">
      <c r="A463" s="13" t="s">
        <v>24</v>
      </c>
      <c r="B463" s="14"/>
      <c r="C463" s="10">
        <v>24491.78</v>
      </c>
    </row>
    <row r="464" spans="1:3" ht="12.75">
      <c r="A464" s="13" t="s">
        <v>25</v>
      </c>
      <c r="B464" s="14"/>
      <c r="C464" s="10">
        <v>101128.89</v>
      </c>
    </row>
    <row r="465" spans="1:3" ht="12.75">
      <c r="A465" s="33" t="s">
        <v>26</v>
      </c>
      <c r="B465" s="34"/>
      <c r="C465" s="10">
        <v>59219.6</v>
      </c>
    </row>
    <row r="466" spans="1:3" ht="12.75">
      <c r="A466" s="1" t="s">
        <v>27</v>
      </c>
      <c r="B466" s="1"/>
      <c r="C466" s="10">
        <v>16011.72</v>
      </c>
    </row>
    <row r="467" spans="1:3" ht="12.75">
      <c r="A467" s="1" t="s">
        <v>29</v>
      </c>
      <c r="B467" s="1"/>
      <c r="C467" s="10">
        <v>147490.03</v>
      </c>
    </row>
    <row r="468" spans="1:3" ht="12.75">
      <c r="A468" s="1" t="s">
        <v>46</v>
      </c>
      <c r="B468" s="1"/>
      <c r="C468" s="10">
        <v>55820.12</v>
      </c>
    </row>
    <row r="469" spans="1:3" ht="12.75">
      <c r="A469" s="24" t="s">
        <v>31</v>
      </c>
      <c r="B469" s="24"/>
      <c r="C469" s="10"/>
    </row>
    <row r="470" spans="1:3" ht="12.75">
      <c r="A470" s="24" t="s">
        <v>12</v>
      </c>
      <c r="B470" s="24"/>
      <c r="C470" s="9">
        <f>SUM(C453:C469)</f>
        <v>1069573.7600000002</v>
      </c>
    </row>
    <row r="471" spans="1:3" ht="12.75">
      <c r="A471" s="35"/>
      <c r="B471" s="35"/>
      <c r="C471" s="1"/>
    </row>
    <row r="472" spans="1:3" ht="15.75">
      <c r="A472" s="36" t="s">
        <v>32</v>
      </c>
      <c r="B472" s="36"/>
      <c r="C472" s="15">
        <f>C450-C470</f>
        <v>-118221.80000000028</v>
      </c>
    </row>
    <row r="474" spans="1:5" ht="12.75">
      <c r="A474" s="37" t="s">
        <v>63</v>
      </c>
      <c r="B474" s="37"/>
      <c r="C474" s="37"/>
      <c r="D474" s="37"/>
      <c r="E474" s="37"/>
    </row>
    <row r="475" spans="1:3" ht="12.75">
      <c r="A475" s="16" t="s">
        <v>66</v>
      </c>
      <c r="B475" s="16"/>
      <c r="C475" s="10">
        <v>381756.04</v>
      </c>
    </row>
    <row r="476" spans="1:3" ht="12.75">
      <c r="A476" s="16" t="s">
        <v>92</v>
      </c>
      <c r="B476" s="16"/>
      <c r="C476" s="1">
        <v>3355829.21</v>
      </c>
    </row>
    <row r="477" spans="1:3" ht="12.75">
      <c r="A477" s="33" t="s">
        <v>93</v>
      </c>
      <c r="B477" s="34"/>
      <c r="C477" s="1">
        <v>3273070.13</v>
      </c>
    </row>
    <row r="478" spans="1:3" ht="12.75">
      <c r="A478" s="38" t="s">
        <v>94</v>
      </c>
      <c r="B478" s="38"/>
      <c r="C478" s="17">
        <f>C475+C476-C477</f>
        <v>464515.1200000001</v>
      </c>
    </row>
    <row r="479" spans="1:3" ht="12.75">
      <c r="A479" s="18"/>
      <c r="B479" s="18"/>
      <c r="C479" s="19"/>
    </row>
    <row r="480" spans="1:3" ht="12.75">
      <c r="A480" s="18"/>
      <c r="B480" s="18"/>
      <c r="C480" s="19"/>
    </row>
    <row r="481" spans="1:3" ht="12.75">
      <c r="A481" s="18"/>
      <c r="B481" s="18"/>
      <c r="C481" s="19"/>
    </row>
    <row r="482" spans="1:3" ht="12.75">
      <c r="A482" s="18"/>
      <c r="B482" s="18"/>
      <c r="C482" s="19"/>
    </row>
    <row r="483" spans="1:3" ht="12.75">
      <c r="A483" s="18"/>
      <c r="B483" s="18"/>
      <c r="C483" s="19"/>
    </row>
    <row r="484" spans="1:3" ht="12.75">
      <c r="A484" s="18"/>
      <c r="B484" s="18"/>
      <c r="C484" s="19"/>
    </row>
    <row r="485" spans="1:3" ht="12.75">
      <c r="A485" s="18"/>
      <c r="B485" s="18"/>
      <c r="C485" s="19"/>
    </row>
    <row r="486" spans="1:3" ht="12.75">
      <c r="A486" s="18"/>
      <c r="B486" s="18"/>
      <c r="C486" s="19"/>
    </row>
    <row r="487" spans="1:3" ht="12.75">
      <c r="A487" s="18"/>
      <c r="B487" s="18"/>
      <c r="C487" s="19"/>
    </row>
    <row r="488" spans="1:3" ht="12.75">
      <c r="A488" s="18"/>
      <c r="B488" s="18"/>
      <c r="C488" s="19"/>
    </row>
    <row r="489" spans="1:3" ht="12.75">
      <c r="A489" s="18"/>
      <c r="B489" s="18"/>
      <c r="C489" s="19"/>
    </row>
    <row r="490" spans="1:3" ht="12.75">
      <c r="A490" s="18"/>
      <c r="B490" s="18"/>
      <c r="C490" s="19"/>
    </row>
    <row r="491" spans="1:3" ht="12.75">
      <c r="A491" s="18"/>
      <c r="B491" s="18"/>
      <c r="C491" s="19"/>
    </row>
    <row r="492" spans="1:3" ht="12.75">
      <c r="A492" s="18"/>
      <c r="B492" s="18"/>
      <c r="C492" s="19"/>
    </row>
    <row r="493" spans="1:3" ht="12.75">
      <c r="A493" s="18"/>
      <c r="B493" s="18"/>
      <c r="C493" s="19"/>
    </row>
    <row r="494" spans="1:3" ht="12.75">
      <c r="A494" s="18"/>
      <c r="B494" s="18"/>
      <c r="C494" s="19"/>
    </row>
    <row r="497" spans="1:2" ht="18">
      <c r="A497" s="4" t="s">
        <v>91</v>
      </c>
      <c r="B497" s="4"/>
    </row>
    <row r="498" spans="1:5" ht="12.75">
      <c r="A498" t="s">
        <v>1</v>
      </c>
      <c r="C498" s="2" t="s">
        <v>59</v>
      </c>
      <c r="D498" s="2"/>
      <c r="E498" s="2"/>
    </row>
    <row r="499" spans="1:4" ht="12.75">
      <c r="A499" t="s">
        <v>3</v>
      </c>
      <c r="C499" s="25">
        <v>7586</v>
      </c>
      <c r="D499" t="s">
        <v>4</v>
      </c>
    </row>
    <row r="500" spans="1:4" ht="12.75">
      <c r="A500" t="s">
        <v>5</v>
      </c>
      <c r="C500">
        <v>160</v>
      </c>
      <c r="D500" t="s">
        <v>6</v>
      </c>
    </row>
    <row r="501" spans="1:4" ht="12.75">
      <c r="A501" t="s">
        <v>7</v>
      </c>
      <c r="C501">
        <v>317</v>
      </c>
      <c r="D501" t="s">
        <v>45</v>
      </c>
    </row>
    <row r="503" spans="1:3" ht="12.75">
      <c r="A503" s="28" t="s">
        <v>9</v>
      </c>
      <c r="B503" s="28"/>
      <c r="C503" s="6" t="s">
        <v>10</v>
      </c>
    </row>
    <row r="504" spans="1:3" ht="12.75">
      <c r="A504" s="7" t="s">
        <v>11</v>
      </c>
      <c r="B504" s="7"/>
      <c r="C504" s="8"/>
    </row>
    <row r="505" spans="1:3" ht="12.75">
      <c r="A505" s="7" t="s">
        <v>12</v>
      </c>
      <c r="B505" s="7"/>
      <c r="C505" s="8">
        <v>1267449.09</v>
      </c>
    </row>
    <row r="506" spans="1:3" ht="12.75">
      <c r="A506" s="29"/>
      <c r="B506" s="30"/>
      <c r="C506" s="9"/>
    </row>
    <row r="507" spans="1:3" ht="12.75">
      <c r="A507" s="28" t="s">
        <v>13</v>
      </c>
      <c r="B507" s="28"/>
      <c r="C507" s="6" t="s">
        <v>10</v>
      </c>
    </row>
    <row r="508" spans="1:3" ht="12.75">
      <c r="A508" s="31" t="s">
        <v>14</v>
      </c>
      <c r="B508" s="32"/>
      <c r="C508" s="10">
        <v>165102.3</v>
      </c>
    </row>
    <row r="509" spans="1:3" ht="12.75">
      <c r="A509" s="1" t="s">
        <v>15</v>
      </c>
      <c r="B509" s="1"/>
      <c r="C509" s="10">
        <v>151267.4</v>
      </c>
    </row>
    <row r="510" spans="1:3" ht="12.75">
      <c r="A510" s="1" t="s">
        <v>16</v>
      </c>
      <c r="B510" s="1"/>
      <c r="C510" s="10">
        <v>318832.2</v>
      </c>
    </row>
    <row r="511" spans="1:3" ht="12.75">
      <c r="A511" s="11" t="s">
        <v>17</v>
      </c>
      <c r="B511" s="12"/>
      <c r="C511" s="10">
        <v>7526.53</v>
      </c>
    </row>
    <row r="512" spans="1:3" ht="12.75">
      <c r="A512" s="11" t="s">
        <v>18</v>
      </c>
      <c r="B512" s="12"/>
      <c r="C512" s="10">
        <v>2794.94</v>
      </c>
    </row>
    <row r="513" spans="1:3" ht="12.75">
      <c r="A513" s="33" t="s">
        <v>19</v>
      </c>
      <c r="B513" s="34"/>
      <c r="C513" s="10">
        <v>0</v>
      </c>
    </row>
    <row r="514" spans="1:3" ht="12.75">
      <c r="A514" s="33" t="s">
        <v>20</v>
      </c>
      <c r="B514" s="34"/>
      <c r="C514" s="10">
        <v>0</v>
      </c>
    </row>
    <row r="515" spans="1:3" ht="12.75">
      <c r="A515" s="13" t="s">
        <v>21</v>
      </c>
      <c r="B515" s="14"/>
      <c r="C515" s="10">
        <v>0</v>
      </c>
    </row>
    <row r="516" spans="1:3" ht="12.75">
      <c r="A516" s="13" t="s">
        <v>22</v>
      </c>
      <c r="B516" s="14"/>
      <c r="C516" s="10">
        <v>111185.86</v>
      </c>
    </row>
    <row r="517" spans="1:3" ht="12.75">
      <c r="A517" s="13" t="s">
        <v>23</v>
      </c>
      <c r="B517" s="14"/>
      <c r="C517" s="10">
        <v>138839.58</v>
      </c>
    </row>
    <row r="518" spans="1:3" ht="12.75">
      <c r="A518" s="1" t="s">
        <v>24</v>
      </c>
      <c r="B518" s="1"/>
      <c r="C518" s="10">
        <v>30521.75</v>
      </c>
    </row>
    <row r="519" spans="1:3" ht="12.75">
      <c r="A519" s="1" t="s">
        <v>25</v>
      </c>
      <c r="B519" s="1"/>
      <c r="C519" s="10">
        <v>133280.74</v>
      </c>
    </row>
    <row r="520" spans="1:3" ht="12.75">
      <c r="A520" s="33" t="s">
        <v>26</v>
      </c>
      <c r="B520" s="34"/>
      <c r="C520" s="10">
        <v>84958</v>
      </c>
    </row>
    <row r="521" spans="1:3" ht="12.75">
      <c r="A521" s="1" t="s">
        <v>27</v>
      </c>
      <c r="B521" s="1"/>
      <c r="C521" s="10">
        <v>8898.9</v>
      </c>
    </row>
    <row r="522" spans="1:3" ht="12.75">
      <c r="A522" s="1" t="s">
        <v>29</v>
      </c>
      <c r="B522" s="1"/>
      <c r="C522" s="10">
        <v>196743.62</v>
      </c>
    </row>
    <row r="523" spans="1:3" ht="12.75">
      <c r="A523" s="1" t="s">
        <v>46</v>
      </c>
      <c r="B523" s="1"/>
      <c r="C523" s="10">
        <v>75272.59</v>
      </c>
    </row>
    <row r="524" spans="1:3" ht="12.75">
      <c r="A524" s="7" t="s">
        <v>53</v>
      </c>
      <c r="B524" s="7"/>
      <c r="C524" s="8"/>
    </row>
    <row r="525" spans="1:3" ht="12.75">
      <c r="A525" s="7" t="s">
        <v>12</v>
      </c>
      <c r="B525" s="7"/>
      <c r="C525" s="8">
        <f>SUM(C508:C524)</f>
        <v>1425224.41</v>
      </c>
    </row>
    <row r="526" spans="1:3" ht="12.75">
      <c r="A526" s="40"/>
      <c r="B526" s="41"/>
      <c r="C526" s="8"/>
    </row>
    <row r="527" spans="1:3" ht="15.75">
      <c r="A527" s="36" t="s">
        <v>32</v>
      </c>
      <c r="B527" s="36"/>
      <c r="C527" s="15">
        <f>C505-C525</f>
        <v>-157775.31999999983</v>
      </c>
    </row>
    <row r="529" spans="1:5" ht="12.75">
      <c r="A529" s="37" t="s">
        <v>63</v>
      </c>
      <c r="B529" s="37"/>
      <c r="C529" s="37"/>
      <c r="D529" s="37"/>
      <c r="E529" s="37"/>
    </row>
    <row r="530" spans="1:3" ht="12.75">
      <c r="A530" s="16" t="s">
        <v>66</v>
      </c>
      <c r="B530" s="16"/>
      <c r="C530" s="10">
        <v>398209.74</v>
      </c>
    </row>
    <row r="531" spans="1:3" ht="12.75">
      <c r="A531" s="16" t="s">
        <v>92</v>
      </c>
      <c r="B531" s="16"/>
      <c r="C531" s="1">
        <v>4819083.97</v>
      </c>
    </row>
    <row r="532" spans="1:3" ht="12.75">
      <c r="A532" s="33" t="s">
        <v>93</v>
      </c>
      <c r="B532" s="34"/>
      <c r="C532" s="10">
        <v>4648654.96</v>
      </c>
    </row>
    <row r="533" spans="1:3" ht="12.75">
      <c r="A533" s="38" t="s">
        <v>94</v>
      </c>
      <c r="B533" s="38"/>
      <c r="C533" s="17">
        <f>C530+C531-C532</f>
        <v>568638.75</v>
      </c>
    </row>
    <row r="534" spans="1:3" ht="12.75">
      <c r="A534" s="18"/>
      <c r="B534" s="18"/>
      <c r="C534" s="19"/>
    </row>
    <row r="535" spans="1:3" ht="12.75">
      <c r="A535" s="18"/>
      <c r="B535" s="18"/>
      <c r="C535" s="19"/>
    </row>
    <row r="536" spans="1:3" ht="12.75">
      <c r="A536" s="18"/>
      <c r="B536" s="18"/>
      <c r="C536" s="19"/>
    </row>
    <row r="537" spans="1:3" ht="12.75">
      <c r="A537" s="18"/>
      <c r="B537" s="18"/>
      <c r="C537" s="19"/>
    </row>
    <row r="538" spans="1:3" ht="12.75">
      <c r="A538" s="18"/>
      <c r="B538" s="18"/>
      <c r="C538" s="19"/>
    </row>
    <row r="539" spans="1:3" ht="12.75">
      <c r="A539" s="18"/>
      <c r="B539" s="18"/>
      <c r="C539" s="19"/>
    </row>
    <row r="540" spans="1:3" ht="12.75">
      <c r="A540" s="18"/>
      <c r="B540" s="18"/>
      <c r="C540" s="19"/>
    </row>
    <row r="541" spans="1:3" ht="12.75">
      <c r="A541" s="18"/>
      <c r="B541" s="18"/>
      <c r="C541" s="19"/>
    </row>
    <row r="542" spans="1:3" ht="12.75">
      <c r="A542" s="18"/>
      <c r="B542" s="18"/>
      <c r="C542" s="19"/>
    </row>
    <row r="543" spans="1:3" ht="12.75">
      <c r="A543" s="18"/>
      <c r="B543" s="18"/>
      <c r="C543" s="19"/>
    </row>
    <row r="544" spans="1:3" ht="12.75">
      <c r="A544" s="18"/>
      <c r="B544" s="18"/>
      <c r="C544" s="19"/>
    </row>
    <row r="545" spans="1:3" ht="12.75">
      <c r="A545" s="18"/>
      <c r="B545" s="18"/>
      <c r="C545" s="19"/>
    </row>
    <row r="546" spans="1:3" ht="12.75">
      <c r="A546" s="18"/>
      <c r="B546" s="18"/>
      <c r="C546" s="19"/>
    </row>
    <row r="547" spans="1:3" ht="12.75">
      <c r="A547" s="18"/>
      <c r="B547" s="18"/>
      <c r="C547" s="19"/>
    </row>
    <row r="548" spans="1:3" ht="12.75">
      <c r="A548" s="18"/>
      <c r="B548" s="18"/>
      <c r="C548" s="19"/>
    </row>
    <row r="549" spans="1:3" ht="12.75">
      <c r="A549" s="18"/>
      <c r="B549" s="18"/>
      <c r="C549" s="19"/>
    </row>
    <row r="550" spans="1:3" ht="12.75">
      <c r="A550" s="18"/>
      <c r="B550" s="18"/>
      <c r="C550" s="19"/>
    </row>
    <row r="552" spans="1:2" ht="18">
      <c r="A552" s="4" t="s">
        <v>91</v>
      </c>
      <c r="B552" s="4"/>
    </row>
    <row r="553" spans="1:5" ht="12.75">
      <c r="A553" t="s">
        <v>1</v>
      </c>
      <c r="C553" s="2" t="s">
        <v>60</v>
      </c>
      <c r="D553" s="2"/>
      <c r="E553" s="2"/>
    </row>
    <row r="554" spans="1:4" ht="12.75">
      <c r="A554" t="s">
        <v>3</v>
      </c>
      <c r="C554" s="5">
        <v>5177.8</v>
      </c>
      <c r="D554" t="s">
        <v>4</v>
      </c>
    </row>
    <row r="555" spans="1:4" ht="12.75">
      <c r="A555" t="s">
        <v>5</v>
      </c>
      <c r="C555">
        <v>68</v>
      </c>
      <c r="D555" t="s">
        <v>61</v>
      </c>
    </row>
    <row r="556" spans="1:4" ht="12.75">
      <c r="A556" t="s">
        <v>7</v>
      </c>
      <c r="C556">
        <v>168</v>
      </c>
      <c r="D556" t="s">
        <v>45</v>
      </c>
    </row>
    <row r="558" spans="1:3" ht="12.75">
      <c r="A558" s="28" t="s">
        <v>9</v>
      </c>
      <c r="B558" s="28"/>
      <c r="C558" s="6" t="s">
        <v>10</v>
      </c>
    </row>
    <row r="559" spans="1:3" ht="12.75">
      <c r="A559" s="7" t="s">
        <v>11</v>
      </c>
      <c r="B559" s="7"/>
      <c r="C559" s="8"/>
    </row>
    <row r="560" spans="1:3" ht="12.75">
      <c r="A560" s="7" t="s">
        <v>12</v>
      </c>
      <c r="B560" s="7"/>
      <c r="C560" s="8">
        <v>871736.22</v>
      </c>
    </row>
    <row r="561" spans="1:3" ht="12.75">
      <c r="A561" s="29"/>
      <c r="B561" s="30"/>
      <c r="C561" s="9"/>
    </row>
    <row r="562" spans="1:3" ht="12.75">
      <c r="A562" s="28" t="s">
        <v>13</v>
      </c>
      <c r="B562" s="28"/>
      <c r="C562" s="6" t="s">
        <v>10</v>
      </c>
    </row>
    <row r="563" spans="1:3" ht="12.75">
      <c r="A563" s="31" t="s">
        <v>14</v>
      </c>
      <c r="B563" s="32"/>
      <c r="C563" s="10">
        <v>82551.15</v>
      </c>
    </row>
    <row r="564" spans="1:3" ht="12.75">
      <c r="A564" s="1" t="s">
        <v>15</v>
      </c>
      <c r="B564" s="1"/>
      <c r="C564" s="10">
        <v>93876.9</v>
      </c>
    </row>
    <row r="565" spans="1:3" ht="12.75">
      <c r="A565" s="1" t="s">
        <v>16</v>
      </c>
      <c r="B565" s="1"/>
      <c r="C565" s="10">
        <v>218200.5</v>
      </c>
    </row>
    <row r="566" spans="1:3" ht="12.75">
      <c r="A566" s="11" t="s">
        <v>17</v>
      </c>
      <c r="B566" s="12"/>
      <c r="C566" s="10">
        <v>816</v>
      </c>
    </row>
    <row r="567" spans="1:3" ht="12.75">
      <c r="A567" s="11" t="s">
        <v>18</v>
      </c>
      <c r="B567" s="12"/>
      <c r="C567" s="10">
        <v>0</v>
      </c>
    </row>
    <row r="568" spans="1:3" ht="12.75">
      <c r="A568" s="33" t="s">
        <v>67</v>
      </c>
      <c r="B568" s="34"/>
      <c r="C568" s="10">
        <v>0</v>
      </c>
    </row>
    <row r="569" spans="1:3" ht="12.75">
      <c r="A569" s="33" t="s">
        <v>20</v>
      </c>
      <c r="B569" s="34"/>
      <c r="C569" s="10">
        <v>0</v>
      </c>
    </row>
    <row r="570" spans="1:3" ht="12.75">
      <c r="A570" s="13" t="s">
        <v>21</v>
      </c>
      <c r="B570" s="14"/>
      <c r="C570" s="10">
        <v>0</v>
      </c>
    </row>
    <row r="571" spans="1:3" ht="12.75">
      <c r="A571" s="13" t="s">
        <v>22</v>
      </c>
      <c r="B571" s="14"/>
      <c r="C571" s="10">
        <v>75324.19</v>
      </c>
    </row>
    <row r="572" spans="1:3" ht="12.75">
      <c r="A572" s="13" t="s">
        <v>23</v>
      </c>
      <c r="B572" s="14"/>
      <c r="C572" s="10">
        <v>42056.33</v>
      </c>
    </row>
    <row r="573" spans="1:3" ht="12.75">
      <c r="A573" s="1" t="s">
        <v>24</v>
      </c>
      <c r="B573" s="1"/>
      <c r="C573" s="10">
        <v>26000.92</v>
      </c>
    </row>
    <row r="574" spans="1:3" ht="12.75">
      <c r="A574" s="1" t="s">
        <v>25</v>
      </c>
      <c r="B574" s="1"/>
      <c r="C574" s="10">
        <v>83042.31</v>
      </c>
    </row>
    <row r="575" spans="1:3" ht="12.75">
      <c r="A575" s="33" t="s">
        <v>26</v>
      </c>
      <c r="B575" s="34"/>
      <c r="C575" s="10">
        <v>0</v>
      </c>
    </row>
    <row r="576" spans="1:3" ht="12.75">
      <c r="A576" s="1" t="s">
        <v>27</v>
      </c>
      <c r="B576" s="1"/>
      <c r="C576" s="10">
        <v>14062.48</v>
      </c>
    </row>
    <row r="577" spans="1:3" ht="12.75">
      <c r="A577" s="1" t="s">
        <v>29</v>
      </c>
      <c r="B577" s="1"/>
      <c r="C577" s="10">
        <v>172611.58</v>
      </c>
    </row>
    <row r="578" spans="1:3" ht="12.75">
      <c r="A578" s="1" t="s">
        <v>46</v>
      </c>
      <c r="B578" s="1"/>
      <c r="C578" s="10">
        <v>51591.32</v>
      </c>
    </row>
    <row r="579" spans="1:3" ht="12.75">
      <c r="A579" s="7" t="s">
        <v>31</v>
      </c>
      <c r="B579" s="7"/>
      <c r="C579" s="8"/>
    </row>
    <row r="580" spans="1:3" ht="12.75">
      <c r="A580" s="7" t="s">
        <v>12</v>
      </c>
      <c r="B580" s="7"/>
      <c r="C580" s="8">
        <f>SUM(C563:C579)</f>
        <v>860133.6799999999</v>
      </c>
    </row>
    <row r="581" spans="1:3" ht="12.75">
      <c r="A581" s="40"/>
      <c r="B581" s="41"/>
      <c r="C581" s="8"/>
    </row>
    <row r="582" spans="1:3" ht="15.75">
      <c r="A582" s="36" t="s">
        <v>32</v>
      </c>
      <c r="B582" s="36"/>
      <c r="C582" s="15">
        <f>C560-C580</f>
        <v>11602.540000000037</v>
      </c>
    </row>
    <row r="584" spans="1:5" ht="12.75">
      <c r="A584" s="37" t="s">
        <v>63</v>
      </c>
      <c r="B584" s="37"/>
      <c r="C584" s="37"/>
      <c r="D584" s="37"/>
      <c r="E584" s="37"/>
    </row>
    <row r="585" spans="1:3" ht="12.75">
      <c r="A585" s="16" t="s">
        <v>66</v>
      </c>
      <c r="B585" s="16"/>
      <c r="C585" s="10">
        <v>263702.77</v>
      </c>
    </row>
    <row r="586" spans="1:3" ht="12.75">
      <c r="A586" s="16" t="s">
        <v>92</v>
      </c>
      <c r="B586" s="16"/>
      <c r="C586" s="1">
        <v>2865702.74</v>
      </c>
    </row>
    <row r="587" spans="1:3" ht="12.75">
      <c r="A587" s="33" t="s">
        <v>93</v>
      </c>
      <c r="B587" s="34"/>
      <c r="C587" s="10">
        <v>2802502.77</v>
      </c>
    </row>
    <row r="588" spans="1:3" ht="12.75">
      <c r="A588" s="38" t="s">
        <v>94</v>
      </c>
      <c r="B588" s="38"/>
      <c r="C588" s="17">
        <f>C585+C586-C587</f>
        <v>326902.7400000002</v>
      </c>
    </row>
    <row r="589" spans="1:3" ht="12.75">
      <c r="A589" s="18"/>
      <c r="B589" s="18"/>
      <c r="C589" s="19"/>
    </row>
    <row r="590" spans="1:3" ht="12.75">
      <c r="A590" s="18"/>
      <c r="B590" s="18"/>
      <c r="C590" s="19"/>
    </row>
    <row r="591" spans="1:3" ht="12.75">
      <c r="A591" s="18"/>
      <c r="B591" s="18"/>
      <c r="C591" s="19"/>
    </row>
    <row r="609" spans="1:3" ht="12.75">
      <c r="A609" s="1"/>
      <c r="B609" s="1"/>
      <c r="C609" s="1"/>
    </row>
    <row r="610" spans="1:3" ht="12.75">
      <c r="A610" s="1"/>
      <c r="B610" s="3" t="s">
        <v>22</v>
      </c>
      <c r="C610" s="1"/>
    </row>
    <row r="611" spans="1:3" ht="12.75">
      <c r="A611" s="1">
        <v>1</v>
      </c>
      <c r="B611" s="26" t="s">
        <v>95</v>
      </c>
      <c r="C611" s="1"/>
    </row>
    <row r="612" spans="1:3" ht="12.75">
      <c r="A612" s="1">
        <v>2</v>
      </c>
      <c r="B612" s="26" t="s">
        <v>96</v>
      </c>
      <c r="C612" s="1"/>
    </row>
    <row r="613" spans="1:3" ht="12.75">
      <c r="A613" s="1"/>
      <c r="B613" s="1"/>
      <c r="C613" s="1"/>
    </row>
    <row r="614" spans="1:3" ht="12.75">
      <c r="A614" s="1"/>
      <c r="B614" s="1"/>
      <c r="C614" s="1"/>
    </row>
    <row r="615" spans="1:3" ht="12.75">
      <c r="A615" s="1"/>
      <c r="B615" s="1"/>
      <c r="C615" s="1"/>
    </row>
    <row r="616" spans="1:3" ht="12.75">
      <c r="A616" s="3"/>
      <c r="B616" s="3" t="s">
        <v>68</v>
      </c>
      <c r="C616" s="1"/>
    </row>
    <row r="617" spans="1:3" ht="12.75">
      <c r="A617" s="1">
        <v>1</v>
      </c>
      <c r="B617" s="1" t="s">
        <v>97</v>
      </c>
      <c r="C617" s="1"/>
    </row>
    <row r="618" spans="1:3" ht="12.75">
      <c r="A618" s="1">
        <v>2</v>
      </c>
      <c r="B618" s="1" t="s">
        <v>98</v>
      </c>
      <c r="C618" s="1"/>
    </row>
    <row r="619" spans="1:3" ht="12.75">
      <c r="A619" s="1">
        <v>3</v>
      </c>
      <c r="B619" s="1" t="s">
        <v>99</v>
      </c>
      <c r="C619" s="1"/>
    </row>
    <row r="620" spans="1:3" ht="12.75">
      <c r="A620" s="1"/>
      <c r="B620" s="1"/>
      <c r="C620" s="1"/>
    </row>
    <row r="621" spans="1:3" ht="12.75">
      <c r="A621" s="1"/>
      <c r="B621" s="1"/>
      <c r="C621" s="1"/>
    </row>
    <row r="622" spans="1:3" ht="12.75">
      <c r="A622" s="1"/>
      <c r="B622" s="1"/>
      <c r="C622" s="1"/>
    </row>
    <row r="623" spans="1:3" ht="12.75">
      <c r="A623" s="3"/>
      <c r="B623" s="3" t="s">
        <v>72</v>
      </c>
      <c r="C623" s="1"/>
    </row>
    <row r="624" spans="1:3" ht="12.75">
      <c r="A624" s="1">
        <v>1</v>
      </c>
      <c r="B624" s="1" t="s">
        <v>100</v>
      </c>
      <c r="C624" s="1"/>
    </row>
    <row r="625" spans="1:3" ht="12.75">
      <c r="A625" s="1">
        <v>2</v>
      </c>
      <c r="B625" s="1" t="s">
        <v>101</v>
      </c>
      <c r="C625" s="1"/>
    </row>
    <row r="626" spans="1:3" ht="12.75">
      <c r="A626" s="1">
        <v>3</v>
      </c>
      <c r="B626" s="1" t="s">
        <v>102</v>
      </c>
      <c r="C626" s="1"/>
    </row>
    <row r="627" spans="1:3" ht="12.75">
      <c r="A627" s="1"/>
      <c r="B627" s="1"/>
      <c r="C627" s="1"/>
    </row>
    <row r="628" spans="1:3" ht="12.75">
      <c r="A628" s="1"/>
      <c r="B628" s="1"/>
      <c r="C628" s="1"/>
    </row>
    <row r="629" spans="1:3" ht="12.75">
      <c r="A629" s="1"/>
      <c r="B629" s="1"/>
      <c r="C629" s="1"/>
    </row>
    <row r="630" spans="1:3" ht="12.75">
      <c r="A630" s="3"/>
      <c r="B630" s="3" t="s">
        <v>29</v>
      </c>
      <c r="C630" s="1"/>
    </row>
    <row r="631" spans="1:3" ht="12.75">
      <c r="A631" s="1">
        <v>1</v>
      </c>
      <c r="B631" s="1" t="s">
        <v>103</v>
      </c>
      <c r="C631" s="1"/>
    </row>
    <row r="632" spans="1:3" ht="12.75">
      <c r="A632" s="1">
        <v>2</v>
      </c>
      <c r="B632" s="1" t="s">
        <v>104</v>
      </c>
      <c r="C632" s="1"/>
    </row>
    <row r="633" spans="1:3" ht="12.75">
      <c r="A633" s="1">
        <v>3</v>
      </c>
      <c r="B633" s="1" t="s">
        <v>105</v>
      </c>
      <c r="C633" s="1"/>
    </row>
    <row r="634" spans="1:3" ht="12.75">
      <c r="A634" s="1">
        <v>4</v>
      </c>
      <c r="B634" s="1" t="s">
        <v>106</v>
      </c>
      <c r="C634" s="1"/>
    </row>
    <row r="635" spans="1:3" ht="12.75">
      <c r="A635" s="1">
        <v>5</v>
      </c>
      <c r="B635" s="1" t="s">
        <v>107</v>
      </c>
      <c r="C635" s="1"/>
    </row>
    <row r="636" spans="1:3" ht="12.75">
      <c r="A636" s="1">
        <v>6</v>
      </c>
      <c r="B636" s="1" t="s">
        <v>108</v>
      </c>
      <c r="C636" s="1"/>
    </row>
    <row r="637" spans="1:3" ht="12.75">
      <c r="A637" s="1">
        <v>7</v>
      </c>
      <c r="B637" s="1" t="s">
        <v>109</v>
      </c>
      <c r="C637" s="1"/>
    </row>
    <row r="638" spans="1:3" ht="12.75">
      <c r="A638" s="1">
        <v>8</v>
      </c>
      <c r="B638" s="1" t="s">
        <v>110</v>
      </c>
      <c r="C638" s="1"/>
    </row>
    <row r="639" spans="1:3" ht="12.75">
      <c r="A639" s="1"/>
      <c r="B639" s="1"/>
      <c r="C639" s="1"/>
    </row>
    <row r="640" spans="1:3" ht="12.75">
      <c r="A640" s="1"/>
      <c r="B640" s="1"/>
      <c r="C640" s="1"/>
    </row>
    <row r="641" spans="1:3" ht="12.75">
      <c r="A641" s="1"/>
      <c r="B641" s="1"/>
      <c r="C641" s="1"/>
    </row>
    <row r="642" spans="1:3" ht="12.75">
      <c r="A642" s="1"/>
      <c r="B642" s="1"/>
      <c r="C642" s="1"/>
    </row>
    <row r="643" spans="1:3" ht="12.75">
      <c r="A643" s="3"/>
      <c r="B643" s="3" t="s">
        <v>25</v>
      </c>
      <c r="C643" s="1"/>
    </row>
    <row r="644" spans="1:3" ht="12.75">
      <c r="A644" s="1">
        <v>1</v>
      </c>
      <c r="B644" s="1" t="s">
        <v>111</v>
      </c>
      <c r="C644" s="1"/>
    </row>
    <row r="645" spans="1:3" ht="12.75">
      <c r="A645" s="1">
        <v>2</v>
      </c>
      <c r="B645" s="1" t="s">
        <v>112</v>
      </c>
      <c r="C645" s="1"/>
    </row>
    <row r="646" spans="1:3" ht="12.75">
      <c r="A646" s="1">
        <v>3</v>
      </c>
      <c r="B646" s="1" t="s">
        <v>90</v>
      </c>
      <c r="C646" s="1"/>
    </row>
    <row r="647" spans="1:3" ht="12.75">
      <c r="A647" s="1">
        <v>4</v>
      </c>
      <c r="B647" s="1" t="s">
        <v>113</v>
      </c>
      <c r="C647" s="1"/>
    </row>
    <row r="648" spans="1:3" ht="12.75">
      <c r="A648" s="1">
        <v>5</v>
      </c>
      <c r="B648" s="1" t="s">
        <v>114</v>
      </c>
      <c r="C648" s="1"/>
    </row>
    <row r="649" spans="1:3" ht="12.75">
      <c r="A649" s="1">
        <v>6</v>
      </c>
      <c r="B649" s="1" t="s">
        <v>115</v>
      </c>
      <c r="C649" s="1"/>
    </row>
    <row r="650" spans="1:3" ht="12.75">
      <c r="A650" s="1"/>
      <c r="B650" s="1"/>
      <c r="C650" s="1"/>
    </row>
    <row r="651" spans="1:3" ht="12.75">
      <c r="A651" s="1"/>
      <c r="B651" s="1"/>
      <c r="C651" s="1"/>
    </row>
    <row r="652" spans="1:3" ht="12.75">
      <c r="A652" s="1"/>
      <c r="B652" s="1"/>
      <c r="C652" s="1"/>
    </row>
    <row r="653" spans="1:3" ht="12.75">
      <c r="A653" s="1"/>
      <c r="B653" s="1"/>
      <c r="C653" s="1"/>
    </row>
    <row r="654" spans="1:3" ht="12.75">
      <c r="A654" s="1"/>
      <c r="B654" s="1"/>
      <c r="C654" s="1"/>
    </row>
  </sheetData>
  <mergeCells count="136">
    <mergeCell ref="A8:B8"/>
    <mergeCell ref="A11:B11"/>
    <mergeCell ref="A12:B12"/>
    <mergeCell ref="A13:B13"/>
    <mergeCell ref="A18:B18"/>
    <mergeCell ref="A19:B19"/>
    <mergeCell ref="A25:B25"/>
    <mergeCell ref="A31:B31"/>
    <mergeCell ref="A32:B32"/>
    <mergeCell ref="A34:E34"/>
    <mergeCell ref="A37:B37"/>
    <mergeCell ref="A38:B38"/>
    <mergeCell ref="A63:B63"/>
    <mergeCell ref="A65:B65"/>
    <mergeCell ref="A66:B66"/>
    <mergeCell ref="A67:B67"/>
    <mergeCell ref="A68:B68"/>
    <mergeCell ref="A73:B73"/>
    <mergeCell ref="A74:B74"/>
    <mergeCell ref="A80:B80"/>
    <mergeCell ref="A86:B86"/>
    <mergeCell ref="A87:B87"/>
    <mergeCell ref="A89:E89"/>
    <mergeCell ref="A92:B92"/>
    <mergeCell ref="A93:B93"/>
    <mergeCell ref="A118:B118"/>
    <mergeCell ref="A122:B122"/>
    <mergeCell ref="A128:B128"/>
    <mergeCell ref="A135:B135"/>
    <mergeCell ref="A139:B139"/>
    <mergeCell ref="A141:B141"/>
    <mergeCell ref="A142:B142"/>
    <mergeCell ref="A144:C144"/>
    <mergeCell ref="A147:B147"/>
    <mergeCell ref="A148:B148"/>
    <mergeCell ref="A173:B173"/>
    <mergeCell ref="A175:B175"/>
    <mergeCell ref="A176:B176"/>
    <mergeCell ref="A177:B177"/>
    <mergeCell ref="A178:B178"/>
    <mergeCell ref="A183:B183"/>
    <mergeCell ref="A184:B184"/>
    <mergeCell ref="A190:B190"/>
    <mergeCell ref="A196:B196"/>
    <mergeCell ref="A197:B197"/>
    <mergeCell ref="A199:E199"/>
    <mergeCell ref="A202:B202"/>
    <mergeCell ref="A203:B203"/>
    <mergeCell ref="A228:B228"/>
    <mergeCell ref="A231:B231"/>
    <mergeCell ref="A232:B232"/>
    <mergeCell ref="A233:B233"/>
    <mergeCell ref="A238:B238"/>
    <mergeCell ref="A239:B239"/>
    <mergeCell ref="A245:B245"/>
    <mergeCell ref="A251:B251"/>
    <mergeCell ref="A252:B252"/>
    <mergeCell ref="A254:E254"/>
    <mergeCell ref="A257:B257"/>
    <mergeCell ref="A258:B258"/>
    <mergeCell ref="A283:B283"/>
    <mergeCell ref="A285:B285"/>
    <mergeCell ref="A286:B286"/>
    <mergeCell ref="A287:B287"/>
    <mergeCell ref="A288:B288"/>
    <mergeCell ref="A293:B293"/>
    <mergeCell ref="A294:B294"/>
    <mergeCell ref="A306:B306"/>
    <mergeCell ref="A300:B300"/>
    <mergeCell ref="A307:B307"/>
    <mergeCell ref="A309:E309"/>
    <mergeCell ref="A312:B312"/>
    <mergeCell ref="A313:B313"/>
    <mergeCell ref="A338:B338"/>
    <mergeCell ref="A340:B340"/>
    <mergeCell ref="A341:B341"/>
    <mergeCell ref="A342:B342"/>
    <mergeCell ref="A343:B343"/>
    <mergeCell ref="A348:B348"/>
    <mergeCell ref="A349:B349"/>
    <mergeCell ref="A355:B355"/>
    <mergeCell ref="A361:B361"/>
    <mergeCell ref="A362:B362"/>
    <mergeCell ref="A364:E364"/>
    <mergeCell ref="A367:B367"/>
    <mergeCell ref="A368:B368"/>
    <mergeCell ref="A393:B393"/>
    <mergeCell ref="A395:B395"/>
    <mergeCell ref="A396:B396"/>
    <mergeCell ref="A397:B397"/>
    <mergeCell ref="A398:B398"/>
    <mergeCell ref="A403:B403"/>
    <mergeCell ref="A404:B404"/>
    <mergeCell ref="A410:B410"/>
    <mergeCell ref="A416:B416"/>
    <mergeCell ref="A417:B417"/>
    <mergeCell ref="A419:E419"/>
    <mergeCell ref="A422:B422"/>
    <mergeCell ref="A423:B423"/>
    <mergeCell ref="A448:B448"/>
    <mergeCell ref="A450:B450"/>
    <mergeCell ref="A451:B451"/>
    <mergeCell ref="A452:B452"/>
    <mergeCell ref="A453:B453"/>
    <mergeCell ref="A458:B458"/>
    <mergeCell ref="A459:B459"/>
    <mergeCell ref="A465:B465"/>
    <mergeCell ref="A471:B471"/>
    <mergeCell ref="A472:B472"/>
    <mergeCell ref="A474:E474"/>
    <mergeCell ref="A477:B477"/>
    <mergeCell ref="A478:B478"/>
    <mergeCell ref="A503:B503"/>
    <mergeCell ref="A506:B506"/>
    <mergeCell ref="A507:B507"/>
    <mergeCell ref="A508:B508"/>
    <mergeCell ref="A513:B513"/>
    <mergeCell ref="A514:B514"/>
    <mergeCell ref="A520:B520"/>
    <mergeCell ref="A526:B526"/>
    <mergeCell ref="A527:B527"/>
    <mergeCell ref="A529:E529"/>
    <mergeCell ref="A532:B532"/>
    <mergeCell ref="A533:B533"/>
    <mergeCell ref="A558:B558"/>
    <mergeCell ref="A561:B561"/>
    <mergeCell ref="A562:B562"/>
    <mergeCell ref="A563:B563"/>
    <mergeCell ref="A568:B568"/>
    <mergeCell ref="A587:B587"/>
    <mergeCell ref="A588:B588"/>
    <mergeCell ref="A569:B569"/>
    <mergeCell ref="A581:B581"/>
    <mergeCell ref="A582:B582"/>
    <mergeCell ref="A584:E584"/>
    <mergeCell ref="A575:B57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91"/>
  <sheetViews>
    <sheetView tabSelected="1" workbookViewId="0" topLeftCell="A463">
      <selection activeCell="F598" sqref="F598"/>
    </sheetView>
  </sheetViews>
  <sheetFormatPr defaultColWidth="9.00390625" defaultRowHeight="12.75"/>
  <cols>
    <col min="2" max="2" width="51.625" style="0" customWidth="1"/>
    <col min="3" max="3" width="14.125" style="0" customWidth="1"/>
  </cols>
  <sheetData>
    <row r="2" spans="1:2" ht="18">
      <c r="A2" s="4" t="s">
        <v>116</v>
      </c>
      <c r="B2" s="4"/>
    </row>
    <row r="3" spans="1:5" ht="12.75">
      <c r="A3" t="s">
        <v>1</v>
      </c>
      <c r="C3" s="2" t="s">
        <v>2</v>
      </c>
      <c r="D3" s="2"/>
      <c r="E3" s="2"/>
    </row>
    <row r="4" spans="1:4" ht="12.75">
      <c r="A4" t="s">
        <v>3</v>
      </c>
      <c r="C4" s="5">
        <v>11821.6</v>
      </c>
      <c r="D4" t="s">
        <v>4</v>
      </c>
    </row>
    <row r="5" spans="1:4" ht="12.75">
      <c r="A5" t="s">
        <v>5</v>
      </c>
      <c r="C5">
        <v>200</v>
      </c>
      <c r="D5" t="s">
        <v>6</v>
      </c>
    </row>
    <row r="6" spans="1:4" ht="12.75">
      <c r="A6" t="s">
        <v>7</v>
      </c>
      <c r="C6">
        <v>509</v>
      </c>
      <c r="D6" t="s">
        <v>8</v>
      </c>
    </row>
    <row r="8" spans="1:3" ht="12.75">
      <c r="A8" s="28" t="s">
        <v>9</v>
      </c>
      <c r="B8" s="28"/>
      <c r="C8" s="6" t="s">
        <v>10</v>
      </c>
    </row>
    <row r="9" spans="1:3" ht="12.75">
      <c r="A9" s="7" t="s">
        <v>11</v>
      </c>
      <c r="B9" s="7"/>
      <c r="C9" s="8"/>
    </row>
    <row r="10" spans="1:3" ht="12.75">
      <c r="A10" s="7" t="s">
        <v>12</v>
      </c>
      <c r="B10" s="7"/>
      <c r="C10" s="8">
        <v>2226161.53</v>
      </c>
    </row>
    <row r="11" spans="1:3" ht="12.75">
      <c r="A11" s="29"/>
      <c r="B11" s="30"/>
      <c r="C11" s="9"/>
    </row>
    <row r="12" spans="1:3" ht="12.75">
      <c r="A12" s="28" t="s">
        <v>13</v>
      </c>
      <c r="B12" s="28"/>
      <c r="C12" s="6" t="s">
        <v>10</v>
      </c>
    </row>
    <row r="13" spans="1:3" ht="12.75">
      <c r="A13" s="31" t="s">
        <v>14</v>
      </c>
      <c r="B13" s="32"/>
      <c r="C13" s="10">
        <v>255684.6</v>
      </c>
    </row>
    <row r="14" spans="1:3" ht="12.75">
      <c r="A14" s="1" t="s">
        <v>15</v>
      </c>
      <c r="B14" s="1"/>
      <c r="C14" s="10">
        <v>210083.02</v>
      </c>
    </row>
    <row r="15" spans="1:3" ht="12.75">
      <c r="A15" s="1" t="s">
        <v>16</v>
      </c>
      <c r="B15" s="1"/>
      <c r="C15" s="10">
        <v>576812.92</v>
      </c>
    </row>
    <row r="16" spans="1:3" ht="12.75">
      <c r="A16" s="11" t="s">
        <v>17</v>
      </c>
      <c r="B16" s="12"/>
      <c r="C16" s="10">
        <v>7749.73</v>
      </c>
    </row>
    <row r="17" spans="1:3" ht="12.75">
      <c r="A17" s="11" t="s">
        <v>18</v>
      </c>
      <c r="B17" s="12"/>
      <c r="C17" s="10">
        <v>3224.42</v>
      </c>
    </row>
    <row r="18" spans="1:3" ht="12.75">
      <c r="A18" s="33" t="s">
        <v>19</v>
      </c>
      <c r="B18" s="34"/>
      <c r="C18" s="10">
        <v>0</v>
      </c>
    </row>
    <row r="19" spans="1:3" ht="12.75">
      <c r="A19" s="33" t="s">
        <v>20</v>
      </c>
      <c r="B19" s="34"/>
      <c r="C19" s="10">
        <v>0</v>
      </c>
    </row>
    <row r="20" spans="1:3" ht="12.75">
      <c r="A20" s="13" t="s">
        <v>21</v>
      </c>
      <c r="B20" s="14"/>
      <c r="C20" s="10">
        <v>0</v>
      </c>
    </row>
    <row r="21" spans="1:3" ht="12.75">
      <c r="A21" s="13" t="s">
        <v>22</v>
      </c>
      <c r="B21" s="14"/>
      <c r="C21" s="10">
        <v>143193.9</v>
      </c>
    </row>
    <row r="22" spans="1:3" ht="12.75">
      <c r="A22" s="13" t="s">
        <v>23</v>
      </c>
      <c r="B22" s="14"/>
      <c r="C22" s="10">
        <v>115207.09</v>
      </c>
    </row>
    <row r="23" spans="1:3" ht="12.75">
      <c r="A23" s="1" t="s">
        <v>24</v>
      </c>
      <c r="B23" s="1"/>
      <c r="C23" s="10">
        <v>23639.47</v>
      </c>
    </row>
    <row r="24" spans="1:3" ht="12.75">
      <c r="A24" s="1" t="s">
        <v>25</v>
      </c>
      <c r="B24" s="1"/>
      <c r="C24" s="10">
        <v>160662.7</v>
      </c>
    </row>
    <row r="25" spans="1:3" ht="12.75">
      <c r="A25" s="33" t="s">
        <v>26</v>
      </c>
      <c r="B25" s="34"/>
      <c r="C25" s="10">
        <v>2342.83</v>
      </c>
    </row>
    <row r="26" spans="1:3" ht="12.75">
      <c r="A26" s="1" t="s">
        <v>27</v>
      </c>
      <c r="B26" s="1"/>
      <c r="C26" s="10">
        <v>10761.33</v>
      </c>
    </row>
    <row r="27" spans="1:3" ht="12.75">
      <c r="A27" s="1" t="s">
        <v>29</v>
      </c>
      <c r="B27" s="1"/>
      <c r="C27" s="10">
        <v>362412.93</v>
      </c>
    </row>
    <row r="28" spans="1:3" ht="12.75">
      <c r="A28" s="1" t="s">
        <v>30</v>
      </c>
      <c r="B28" s="1"/>
      <c r="C28" s="10">
        <v>108680.31</v>
      </c>
    </row>
    <row r="29" spans="1:3" ht="12.75">
      <c r="A29" s="7" t="s">
        <v>31</v>
      </c>
      <c r="B29" s="7"/>
      <c r="C29" s="8"/>
    </row>
    <row r="30" spans="1:3" ht="12.75">
      <c r="A30" s="7" t="s">
        <v>12</v>
      </c>
      <c r="B30" s="7"/>
      <c r="C30" s="8">
        <f>SUM(C13:C29)</f>
        <v>1980455.25</v>
      </c>
    </row>
    <row r="31" spans="1:3" ht="12.75">
      <c r="A31" s="35"/>
      <c r="B31" s="35"/>
      <c r="C31" s="1"/>
    </row>
    <row r="32" spans="1:3" ht="15.75">
      <c r="A32" s="36" t="s">
        <v>32</v>
      </c>
      <c r="B32" s="36"/>
      <c r="C32" s="15">
        <f>C10-C30</f>
        <v>245706.2799999998</v>
      </c>
    </row>
    <row r="34" spans="1:5" ht="12.75">
      <c r="A34" s="37" t="s">
        <v>63</v>
      </c>
      <c r="B34" s="37"/>
      <c r="C34" s="37"/>
      <c r="D34" s="37"/>
      <c r="E34" s="37"/>
    </row>
    <row r="35" spans="1:3" ht="12.75">
      <c r="A35" s="16" t="s">
        <v>94</v>
      </c>
      <c r="B35" s="16"/>
      <c r="C35" s="10">
        <v>337143.89</v>
      </c>
    </row>
    <row r="36" spans="1:3" ht="12.75">
      <c r="A36" s="16" t="s">
        <v>117</v>
      </c>
      <c r="B36" s="16"/>
      <c r="C36" s="10">
        <v>6071519.71</v>
      </c>
    </row>
    <row r="37" spans="1:3" ht="12.75">
      <c r="A37" s="33" t="s">
        <v>118</v>
      </c>
      <c r="B37" s="34"/>
      <c r="C37" s="1">
        <v>6027244.51</v>
      </c>
    </row>
    <row r="38" spans="1:3" ht="12.75">
      <c r="A38" s="38" t="s">
        <v>119</v>
      </c>
      <c r="B38" s="38"/>
      <c r="C38" s="17">
        <f>C35+C36-C37</f>
        <v>381419.08999999985</v>
      </c>
    </row>
    <row r="39" spans="1:3" ht="12.75">
      <c r="A39" s="18"/>
      <c r="B39" s="18"/>
      <c r="C39" s="19"/>
    </row>
    <row r="40" spans="1:3" ht="12.75">
      <c r="A40" s="18"/>
      <c r="B40" s="18"/>
      <c r="C40" s="19"/>
    </row>
    <row r="41" spans="1:3" ht="12.75">
      <c r="A41" s="18"/>
      <c r="B41" s="18"/>
      <c r="C41" s="19"/>
    </row>
    <row r="42" spans="1:3" ht="12.75">
      <c r="A42" s="18"/>
      <c r="B42" s="18"/>
      <c r="C42" s="19"/>
    </row>
    <row r="57" spans="1:2" ht="18">
      <c r="A57" s="4" t="s">
        <v>116</v>
      </c>
      <c r="B57" s="4"/>
    </row>
    <row r="58" spans="1:5" ht="12.75">
      <c r="A58" t="s">
        <v>1</v>
      </c>
      <c r="C58" s="2" t="s">
        <v>38</v>
      </c>
      <c r="D58" s="2"/>
      <c r="E58" s="20"/>
    </row>
    <row r="59" spans="1:4" ht="12.75">
      <c r="A59" t="s">
        <v>3</v>
      </c>
      <c r="C59" s="5">
        <v>8749.2</v>
      </c>
      <c r="D59" t="s">
        <v>4</v>
      </c>
    </row>
    <row r="60" spans="1:4" ht="12.75">
      <c r="A60" t="s">
        <v>5</v>
      </c>
      <c r="C60">
        <v>160</v>
      </c>
      <c r="D60" t="s">
        <v>6</v>
      </c>
    </row>
    <row r="61" spans="1:4" ht="12.75">
      <c r="A61" t="s">
        <v>7</v>
      </c>
      <c r="C61">
        <v>353</v>
      </c>
      <c r="D61" t="s">
        <v>8</v>
      </c>
    </row>
    <row r="63" spans="1:3" ht="12.75">
      <c r="A63" s="28" t="s">
        <v>9</v>
      </c>
      <c r="B63" s="28"/>
      <c r="C63" s="6" t="s">
        <v>10</v>
      </c>
    </row>
    <row r="64" spans="1:3" ht="12.75">
      <c r="A64" s="21" t="s">
        <v>11</v>
      </c>
      <c r="B64" s="21"/>
      <c r="C64" s="10"/>
    </row>
    <row r="65" spans="1:3" ht="12.75">
      <c r="A65" s="39" t="s">
        <v>12</v>
      </c>
      <c r="B65" s="39"/>
      <c r="C65" s="9">
        <v>1654152.25</v>
      </c>
    </row>
    <row r="66" spans="1:3" ht="12.75">
      <c r="A66" s="29"/>
      <c r="B66" s="30"/>
      <c r="C66" s="9"/>
    </row>
    <row r="67" spans="1:3" ht="12.75">
      <c r="A67" s="28" t="s">
        <v>13</v>
      </c>
      <c r="B67" s="28"/>
      <c r="C67" s="6" t="s">
        <v>10</v>
      </c>
    </row>
    <row r="68" spans="1:3" ht="12.75">
      <c r="A68" s="31" t="s">
        <v>14</v>
      </c>
      <c r="B68" s="32"/>
      <c r="C68" s="10">
        <v>255684.6</v>
      </c>
    </row>
    <row r="69" spans="1:3" ht="12.75">
      <c r="A69" s="1" t="s">
        <v>15</v>
      </c>
      <c r="B69" s="1"/>
      <c r="C69" s="10">
        <v>156557.14</v>
      </c>
    </row>
    <row r="70" spans="1:3" ht="12.75">
      <c r="A70" s="1" t="s">
        <v>16</v>
      </c>
      <c r="B70" s="1"/>
      <c r="C70" s="10">
        <v>433440.32</v>
      </c>
    </row>
    <row r="71" spans="1:3" ht="12.75">
      <c r="A71" s="11" t="s">
        <v>17</v>
      </c>
      <c r="B71" s="12"/>
      <c r="C71" s="10">
        <v>2236.74</v>
      </c>
    </row>
    <row r="72" spans="1:3" ht="12.75">
      <c r="A72" s="11" t="s">
        <v>18</v>
      </c>
      <c r="B72" s="12"/>
      <c r="C72" s="10">
        <v>3484.55</v>
      </c>
    </row>
    <row r="73" spans="1:3" ht="12.75">
      <c r="A73" s="33" t="s">
        <v>19</v>
      </c>
      <c r="B73" s="34"/>
      <c r="C73" s="10">
        <v>0</v>
      </c>
    </row>
    <row r="74" spans="1:3" ht="12.75">
      <c r="A74" s="33" t="s">
        <v>20</v>
      </c>
      <c r="B74" s="34"/>
      <c r="C74" s="10">
        <v>0</v>
      </c>
    </row>
    <row r="75" spans="1:3" ht="12.75">
      <c r="A75" s="13" t="s">
        <v>21</v>
      </c>
      <c r="B75" s="14"/>
      <c r="C75" s="10">
        <v>0</v>
      </c>
    </row>
    <row r="76" spans="1:3" ht="12.75">
      <c r="A76" s="13" t="s">
        <v>22</v>
      </c>
      <c r="B76" s="14"/>
      <c r="C76" s="10">
        <v>121117.44</v>
      </c>
    </row>
    <row r="77" spans="1:3" ht="12.75">
      <c r="A77" s="13" t="s">
        <v>23</v>
      </c>
      <c r="B77" s="14"/>
      <c r="C77" s="10">
        <v>71734.98</v>
      </c>
    </row>
    <row r="78" spans="1:3" ht="12.75">
      <c r="A78" s="1" t="s">
        <v>24</v>
      </c>
      <c r="B78" s="1"/>
      <c r="C78" s="10">
        <v>10505.08</v>
      </c>
    </row>
    <row r="79" spans="1:3" ht="12.75">
      <c r="A79" s="1" t="s">
        <v>25</v>
      </c>
      <c r="B79" s="1"/>
      <c r="C79" s="10">
        <v>116424.65</v>
      </c>
    </row>
    <row r="80" spans="1:3" ht="12.75">
      <c r="A80" s="33" t="s">
        <v>26</v>
      </c>
      <c r="B80" s="34"/>
      <c r="C80" s="10">
        <v>23074</v>
      </c>
    </row>
    <row r="81" spans="1:3" ht="12.75">
      <c r="A81" s="1" t="s">
        <v>27</v>
      </c>
      <c r="B81" s="1"/>
      <c r="C81" s="10">
        <v>20125.03</v>
      </c>
    </row>
    <row r="82" spans="1:3" ht="12.75">
      <c r="A82" s="1" t="s">
        <v>29</v>
      </c>
      <c r="B82" s="1"/>
      <c r="C82" s="10">
        <v>259002.35</v>
      </c>
    </row>
    <row r="83" spans="1:3" ht="12.75">
      <c r="A83" s="1" t="s">
        <v>30</v>
      </c>
      <c r="B83" s="1"/>
      <c r="C83" s="10">
        <v>79948.95</v>
      </c>
    </row>
    <row r="84" spans="1:3" ht="12.75">
      <c r="A84" s="7" t="s">
        <v>31</v>
      </c>
      <c r="B84" s="7"/>
      <c r="C84" s="10"/>
    </row>
    <row r="85" spans="1:3" ht="12.75">
      <c r="A85" s="7" t="s">
        <v>12</v>
      </c>
      <c r="B85" s="7"/>
      <c r="C85" s="8">
        <f>SUM(C68:C84)</f>
        <v>1553335.83</v>
      </c>
    </row>
    <row r="86" spans="1:3" ht="12.75">
      <c r="A86" s="40"/>
      <c r="B86" s="41"/>
      <c r="C86" s="8"/>
    </row>
    <row r="87" spans="1:3" ht="15.75">
      <c r="A87" s="36" t="s">
        <v>32</v>
      </c>
      <c r="B87" s="36"/>
      <c r="C87" s="15">
        <f>C65-C85</f>
        <v>100816.41999999993</v>
      </c>
    </row>
    <row r="89" spans="1:5" ht="12.75">
      <c r="A89" s="37" t="s">
        <v>63</v>
      </c>
      <c r="B89" s="37"/>
      <c r="C89" s="37"/>
      <c r="D89" s="37"/>
      <c r="E89" s="37"/>
    </row>
    <row r="90" spans="1:3" ht="12.75">
      <c r="A90" s="16" t="s">
        <v>94</v>
      </c>
      <c r="B90" s="16"/>
      <c r="C90" s="10">
        <v>340091.71</v>
      </c>
    </row>
    <row r="91" spans="1:3" ht="12.75">
      <c r="A91" s="16" t="s">
        <v>117</v>
      </c>
      <c r="B91" s="16"/>
      <c r="C91" s="1">
        <v>4837253.35</v>
      </c>
    </row>
    <row r="92" spans="1:3" ht="12.75">
      <c r="A92" s="33" t="s">
        <v>118</v>
      </c>
      <c r="B92" s="34"/>
      <c r="C92" s="1">
        <v>4835834.65</v>
      </c>
    </row>
    <row r="93" spans="1:3" ht="12.75">
      <c r="A93" s="38" t="s">
        <v>119</v>
      </c>
      <c r="B93" s="38"/>
      <c r="C93" s="17">
        <f>C90+C91-C92</f>
        <v>341510.4099999992</v>
      </c>
    </row>
    <row r="94" spans="1:3" ht="12.75">
      <c r="A94" s="18"/>
      <c r="B94" s="18"/>
      <c r="C94" s="19"/>
    </row>
    <row r="95" spans="1:3" ht="12.75">
      <c r="A95" s="18"/>
      <c r="B95" s="18"/>
      <c r="C95" s="19"/>
    </row>
    <row r="96" spans="1:3" ht="12.75">
      <c r="A96" s="18"/>
      <c r="B96" s="18"/>
      <c r="C96" s="19"/>
    </row>
    <row r="97" spans="1:3" ht="12.75">
      <c r="A97" s="18"/>
      <c r="B97" s="18"/>
      <c r="C97" s="19"/>
    </row>
    <row r="112" spans="1:2" ht="18">
      <c r="A112" s="4" t="s">
        <v>116</v>
      </c>
      <c r="B112" s="4"/>
    </row>
    <row r="113" spans="1:5" ht="12.75">
      <c r="A113" t="s">
        <v>1</v>
      </c>
      <c r="C113" s="2" t="s">
        <v>42</v>
      </c>
      <c r="D113" s="2"/>
      <c r="E113" s="2"/>
    </row>
    <row r="114" spans="1:4" ht="12.75">
      <c r="A114" t="s">
        <v>3</v>
      </c>
      <c r="C114" s="5">
        <v>7539.6</v>
      </c>
      <c r="D114" t="s">
        <v>4</v>
      </c>
    </row>
    <row r="115" spans="1:4" ht="12.75">
      <c r="A115" t="s">
        <v>5</v>
      </c>
      <c r="C115">
        <v>160</v>
      </c>
      <c r="D115" t="s">
        <v>6</v>
      </c>
    </row>
    <row r="116" spans="1:4" ht="12.75">
      <c r="A116" t="s">
        <v>7</v>
      </c>
      <c r="C116">
        <v>362</v>
      </c>
      <c r="D116" t="s">
        <v>8</v>
      </c>
    </row>
    <row r="118" spans="1:3" ht="12.75">
      <c r="A118" s="40" t="s">
        <v>9</v>
      </c>
      <c r="B118" s="41"/>
      <c r="C118" s="6" t="s">
        <v>10</v>
      </c>
    </row>
    <row r="119" spans="1:3" ht="12.75">
      <c r="A119" s="7" t="s">
        <v>11</v>
      </c>
      <c r="B119" s="7"/>
      <c r="C119" s="1"/>
    </row>
    <row r="120" spans="1:3" ht="12.75">
      <c r="A120" s="7" t="s">
        <v>12</v>
      </c>
      <c r="B120" s="7"/>
      <c r="C120" s="8">
        <v>1427382.32</v>
      </c>
    </row>
    <row r="121" spans="1:3" ht="12.75">
      <c r="A121" s="11"/>
      <c r="B121" s="27"/>
      <c r="C121" s="12"/>
    </row>
    <row r="122" spans="1:3" ht="12.75">
      <c r="A122" s="40" t="s">
        <v>13</v>
      </c>
      <c r="B122" s="41"/>
      <c r="C122" s="6" t="s">
        <v>10</v>
      </c>
    </row>
    <row r="123" spans="1:3" ht="12.75">
      <c r="A123" s="1" t="s">
        <v>14</v>
      </c>
      <c r="B123" s="1"/>
      <c r="C123" s="10">
        <v>170456.4</v>
      </c>
    </row>
    <row r="124" spans="1:3" ht="12.75">
      <c r="A124" s="1" t="s">
        <v>15</v>
      </c>
      <c r="B124" s="1"/>
      <c r="C124" s="10">
        <v>156675.78</v>
      </c>
    </row>
    <row r="125" spans="1:3" ht="12.75">
      <c r="A125" s="1" t="s">
        <v>16</v>
      </c>
      <c r="B125" s="1"/>
      <c r="C125" s="10">
        <v>386517.74</v>
      </c>
    </row>
    <row r="126" spans="1:3" ht="12.75">
      <c r="A126" s="1" t="s">
        <v>17</v>
      </c>
      <c r="B126" s="1"/>
      <c r="C126" s="10">
        <v>5443.63</v>
      </c>
    </row>
    <row r="127" spans="1:3" ht="12.75">
      <c r="A127" s="1" t="s">
        <v>18</v>
      </c>
      <c r="B127" s="1"/>
      <c r="C127" s="10">
        <v>13302.04</v>
      </c>
    </row>
    <row r="128" spans="1:3" ht="12.75">
      <c r="A128" s="33" t="s">
        <v>19</v>
      </c>
      <c r="B128" s="34"/>
      <c r="C128" s="10">
        <v>0</v>
      </c>
    </row>
    <row r="129" spans="1:3" ht="12.75">
      <c r="A129" s="1" t="s">
        <v>20</v>
      </c>
      <c r="B129" s="1"/>
      <c r="C129" s="10">
        <v>0</v>
      </c>
    </row>
    <row r="130" spans="1:3" ht="12.75">
      <c r="A130" s="11" t="s">
        <v>21</v>
      </c>
      <c r="B130" s="12"/>
      <c r="C130" s="10">
        <v>0</v>
      </c>
    </row>
    <row r="131" spans="1:3" ht="12.75">
      <c r="A131" s="11" t="s">
        <v>22</v>
      </c>
      <c r="B131" s="12"/>
      <c r="C131" s="1">
        <v>124323.54</v>
      </c>
    </row>
    <row r="132" spans="1:3" ht="12.75">
      <c r="A132" s="11" t="s">
        <v>23</v>
      </c>
      <c r="B132" s="12"/>
      <c r="C132" s="1">
        <v>91490.98</v>
      </c>
    </row>
    <row r="133" spans="1:3" ht="12.75">
      <c r="A133" s="11" t="s">
        <v>24</v>
      </c>
      <c r="B133" s="12"/>
      <c r="C133" s="1">
        <v>13653.36</v>
      </c>
    </row>
    <row r="134" spans="1:3" ht="12.75">
      <c r="A134" s="11" t="s">
        <v>25</v>
      </c>
      <c r="B134" s="12"/>
      <c r="C134" s="1">
        <v>201086.74</v>
      </c>
    </row>
    <row r="135" spans="1:3" ht="12.75">
      <c r="A135" s="33" t="s">
        <v>26</v>
      </c>
      <c r="B135" s="34"/>
      <c r="C135" s="10">
        <v>6734.15</v>
      </c>
    </row>
    <row r="136" spans="1:3" ht="12.75">
      <c r="A136" s="11" t="s">
        <v>27</v>
      </c>
      <c r="B136" s="12"/>
      <c r="C136" s="10">
        <v>17972.93</v>
      </c>
    </row>
    <row r="137" spans="1:3" ht="12.75">
      <c r="A137" s="11" t="s">
        <v>29</v>
      </c>
      <c r="B137" s="12"/>
      <c r="C137" s="1">
        <v>228490.05</v>
      </c>
    </row>
    <row r="138" spans="1:3" ht="12.75">
      <c r="A138" s="11" t="s">
        <v>30</v>
      </c>
      <c r="B138" s="12"/>
      <c r="C138" s="1">
        <v>68643.04</v>
      </c>
    </row>
    <row r="139" spans="1:3" ht="12.75">
      <c r="A139" s="40" t="s">
        <v>31</v>
      </c>
      <c r="B139" s="41"/>
      <c r="C139" s="8"/>
    </row>
    <row r="140" spans="1:3" ht="12.75">
      <c r="A140" s="7" t="s">
        <v>12</v>
      </c>
      <c r="B140" s="7"/>
      <c r="C140" s="8">
        <f>SUM(C123:C139)</f>
        <v>1484790.38</v>
      </c>
    </row>
    <row r="141" spans="1:3" ht="12.75">
      <c r="A141" s="40"/>
      <c r="B141" s="41"/>
      <c r="C141" s="8"/>
    </row>
    <row r="142" spans="1:3" ht="15.75">
      <c r="A142" s="43" t="s">
        <v>32</v>
      </c>
      <c r="B142" s="44"/>
      <c r="C142" s="15">
        <f>C120-C140</f>
        <v>-57408.05999999982</v>
      </c>
    </row>
    <row r="144" spans="1:3" ht="12.75">
      <c r="A144" s="42" t="s">
        <v>63</v>
      </c>
      <c r="B144" s="42"/>
      <c r="C144" s="42"/>
    </row>
    <row r="145" spans="1:3" ht="12.75">
      <c r="A145" s="16" t="s">
        <v>94</v>
      </c>
      <c r="B145" s="16"/>
      <c r="C145" s="10">
        <v>295069.94</v>
      </c>
    </row>
    <row r="146" spans="1:3" ht="12.75">
      <c r="A146" s="16" t="s">
        <v>117</v>
      </c>
      <c r="B146" s="16"/>
      <c r="C146" s="10">
        <v>4353788.89</v>
      </c>
    </row>
    <row r="147" spans="1:3" ht="12.75">
      <c r="A147" s="33" t="s">
        <v>118</v>
      </c>
      <c r="B147" s="34"/>
      <c r="C147" s="10">
        <v>4350643.43</v>
      </c>
    </row>
    <row r="148" spans="1:3" ht="12.75">
      <c r="A148" s="38" t="s">
        <v>119</v>
      </c>
      <c r="B148" s="38"/>
      <c r="C148" s="10">
        <f>C145+C146-C147</f>
        <v>298215.4000000004</v>
      </c>
    </row>
    <row r="167" spans="1:2" ht="18">
      <c r="A167" s="4" t="s">
        <v>116</v>
      </c>
      <c r="B167" s="4"/>
    </row>
    <row r="168" spans="1:5" ht="12.75">
      <c r="A168" t="s">
        <v>1</v>
      </c>
      <c r="C168" s="2" t="s">
        <v>44</v>
      </c>
      <c r="D168" s="2"/>
      <c r="E168" s="2"/>
    </row>
    <row r="169" spans="1:4" ht="12.75">
      <c r="A169" t="s">
        <v>3</v>
      </c>
      <c r="C169" s="5">
        <v>11333.2</v>
      </c>
      <c r="D169" t="s">
        <v>4</v>
      </c>
    </row>
    <row r="170" spans="1:4" ht="12.75">
      <c r="A170" t="s">
        <v>5</v>
      </c>
      <c r="C170">
        <v>240</v>
      </c>
      <c r="D170" t="s">
        <v>6</v>
      </c>
    </row>
    <row r="171" spans="1:4" ht="12.75">
      <c r="A171" t="s">
        <v>7</v>
      </c>
      <c r="C171">
        <v>515</v>
      </c>
      <c r="D171" t="s">
        <v>45</v>
      </c>
    </row>
    <row r="173" spans="1:3" ht="12.75">
      <c r="A173" s="28" t="s">
        <v>9</v>
      </c>
      <c r="B173" s="28"/>
      <c r="C173" s="6" t="s">
        <v>10</v>
      </c>
    </row>
    <row r="174" spans="1:3" ht="12.75">
      <c r="A174" s="21" t="s">
        <v>11</v>
      </c>
      <c r="B174" s="21"/>
      <c r="C174" s="10"/>
    </row>
    <row r="175" spans="1:3" ht="12.75">
      <c r="A175" s="39" t="s">
        <v>12</v>
      </c>
      <c r="B175" s="39"/>
      <c r="C175" s="9">
        <v>2145587.46</v>
      </c>
    </row>
    <row r="176" spans="1:3" ht="12.75">
      <c r="A176" s="29"/>
      <c r="B176" s="30"/>
      <c r="C176" s="9"/>
    </row>
    <row r="177" spans="1:3" ht="12.75">
      <c r="A177" s="28" t="s">
        <v>13</v>
      </c>
      <c r="B177" s="28"/>
      <c r="C177" s="6" t="s">
        <v>10</v>
      </c>
    </row>
    <row r="178" spans="1:3" ht="12.75">
      <c r="A178" s="31" t="s">
        <v>14</v>
      </c>
      <c r="B178" s="32"/>
      <c r="C178" s="10">
        <v>255684.6</v>
      </c>
    </row>
    <row r="179" spans="1:3" ht="12.75">
      <c r="A179" s="1" t="s">
        <v>15</v>
      </c>
      <c r="B179" s="1"/>
      <c r="C179" s="10">
        <v>235013.64</v>
      </c>
    </row>
    <row r="180" spans="1:3" ht="12.75">
      <c r="A180" s="1" t="s">
        <v>16</v>
      </c>
      <c r="B180" s="1"/>
      <c r="C180" s="10">
        <v>579946.43</v>
      </c>
    </row>
    <row r="181" spans="1:3" ht="12.75">
      <c r="A181" s="11" t="s">
        <v>17</v>
      </c>
      <c r="B181" s="12"/>
      <c r="C181" s="10">
        <v>5002.66</v>
      </c>
    </row>
    <row r="182" spans="1:3" ht="12.75">
      <c r="A182" s="11" t="s">
        <v>18</v>
      </c>
      <c r="B182" s="12"/>
      <c r="C182" s="10">
        <v>11134.65</v>
      </c>
    </row>
    <row r="183" spans="1:3" ht="12.75">
      <c r="A183" s="33" t="s">
        <v>67</v>
      </c>
      <c r="B183" s="34"/>
      <c r="C183" s="10">
        <v>0</v>
      </c>
    </row>
    <row r="184" spans="1:3" ht="12.75">
      <c r="A184" s="33" t="s">
        <v>20</v>
      </c>
      <c r="B184" s="34"/>
      <c r="C184" s="10">
        <v>0</v>
      </c>
    </row>
    <row r="185" spans="1:3" ht="12.75">
      <c r="A185" s="13" t="s">
        <v>21</v>
      </c>
      <c r="B185" s="14"/>
      <c r="C185" s="10">
        <v>0</v>
      </c>
    </row>
    <row r="186" spans="1:3" ht="12.75">
      <c r="A186" s="13" t="s">
        <v>22</v>
      </c>
      <c r="B186" s="14"/>
      <c r="C186" s="10">
        <v>188265.42</v>
      </c>
    </row>
    <row r="187" spans="1:3" ht="12.75">
      <c r="A187" s="13" t="s">
        <v>23</v>
      </c>
      <c r="B187" s="14"/>
      <c r="C187" s="10">
        <v>125297.41</v>
      </c>
    </row>
    <row r="188" spans="1:3" ht="12.75">
      <c r="A188" s="1" t="s">
        <v>24</v>
      </c>
      <c r="B188" s="1"/>
      <c r="C188" s="10">
        <v>17731.26</v>
      </c>
    </row>
    <row r="189" spans="1:3" ht="12.75">
      <c r="A189" s="1" t="s">
        <v>25</v>
      </c>
      <c r="B189" s="1"/>
      <c r="C189" s="10">
        <v>184927.7</v>
      </c>
    </row>
    <row r="190" spans="1:3" ht="12.75">
      <c r="A190" s="33" t="s">
        <v>26</v>
      </c>
      <c r="B190" s="34"/>
      <c r="C190" s="10">
        <v>14128.83</v>
      </c>
    </row>
    <row r="191" spans="1:3" ht="12.75">
      <c r="A191" s="1" t="s">
        <v>27</v>
      </c>
      <c r="B191" s="1"/>
      <c r="C191" s="10">
        <v>13638.38</v>
      </c>
    </row>
    <row r="192" spans="1:3" ht="12.75">
      <c r="A192" s="1" t="s">
        <v>29</v>
      </c>
      <c r="B192" s="1"/>
      <c r="C192" s="10">
        <v>343184.09</v>
      </c>
    </row>
    <row r="193" spans="1:3" ht="12.75">
      <c r="A193" s="1" t="s">
        <v>46</v>
      </c>
      <c r="B193" s="1"/>
      <c r="C193" s="10">
        <v>103368.34</v>
      </c>
    </row>
    <row r="194" spans="1:3" ht="12.75">
      <c r="A194" s="7" t="s">
        <v>31</v>
      </c>
      <c r="B194" s="7"/>
      <c r="C194" s="8"/>
    </row>
    <row r="195" spans="1:3" ht="12.75">
      <c r="A195" s="7" t="s">
        <v>12</v>
      </c>
      <c r="B195" s="7"/>
      <c r="C195" s="8">
        <f>SUM(C178:C194)</f>
        <v>2077323.4099999997</v>
      </c>
    </row>
    <row r="196" spans="1:3" ht="12.75">
      <c r="A196" s="40"/>
      <c r="B196" s="41"/>
      <c r="C196" s="8"/>
    </row>
    <row r="197" spans="1:3" ht="15.75">
      <c r="A197" s="36" t="s">
        <v>32</v>
      </c>
      <c r="B197" s="36"/>
      <c r="C197" s="15">
        <f>C175-C195</f>
        <v>68264.05000000028</v>
      </c>
    </row>
    <row r="199" spans="1:5" ht="12.75">
      <c r="A199" s="37" t="s">
        <v>63</v>
      </c>
      <c r="B199" s="37"/>
      <c r="C199" s="37"/>
      <c r="D199" s="37"/>
      <c r="E199" s="37"/>
    </row>
    <row r="200" spans="1:3" ht="12.75">
      <c r="A200" s="16" t="s">
        <v>94</v>
      </c>
      <c r="B200" s="16"/>
      <c r="C200" s="10">
        <v>470640.61</v>
      </c>
    </row>
    <row r="201" spans="1:3" ht="12.75">
      <c r="A201" s="16" t="s">
        <v>117</v>
      </c>
      <c r="B201" s="16"/>
      <c r="C201" s="10">
        <v>6606629.4</v>
      </c>
    </row>
    <row r="202" spans="1:3" ht="12.75">
      <c r="A202" s="33" t="s">
        <v>118</v>
      </c>
      <c r="B202" s="34"/>
      <c r="C202" s="10">
        <v>6503510.52</v>
      </c>
    </row>
    <row r="203" spans="1:3" ht="12.75">
      <c r="A203" s="38" t="s">
        <v>119</v>
      </c>
      <c r="B203" s="38"/>
      <c r="C203" s="17">
        <f>C200+C201-C202</f>
        <v>573759.4900000012</v>
      </c>
    </row>
    <row r="204" spans="1:3" ht="12.75">
      <c r="A204" s="18"/>
      <c r="B204" s="18"/>
      <c r="C204" s="19"/>
    </row>
    <row r="205" spans="1:3" ht="12.75">
      <c r="A205" s="18"/>
      <c r="B205" s="18"/>
      <c r="C205" s="19"/>
    </row>
    <row r="206" spans="1:3" ht="12.75">
      <c r="A206" s="18"/>
      <c r="B206" s="18"/>
      <c r="C206" s="19"/>
    </row>
    <row r="207" spans="1:3" ht="12.75">
      <c r="A207" s="18"/>
      <c r="B207" s="18"/>
      <c r="C207" s="19"/>
    </row>
    <row r="208" spans="1:3" ht="12.75">
      <c r="A208" s="18"/>
      <c r="B208" s="18"/>
      <c r="C208" s="19"/>
    </row>
    <row r="209" spans="1:3" ht="12.75">
      <c r="A209" s="18"/>
      <c r="B209" s="18"/>
      <c r="C209" s="19"/>
    </row>
    <row r="210" spans="1:3" ht="12.75">
      <c r="A210" s="18"/>
      <c r="B210" s="18"/>
      <c r="C210" s="19"/>
    </row>
    <row r="211" spans="1:3" ht="12.75">
      <c r="A211" s="18"/>
      <c r="B211" s="18"/>
      <c r="C211" s="19"/>
    </row>
    <row r="212" spans="1:3" ht="12.75">
      <c r="A212" s="18"/>
      <c r="B212" s="18"/>
      <c r="C212" s="19"/>
    </row>
    <row r="213" spans="1:3" ht="12.75">
      <c r="A213" s="18"/>
      <c r="B213" s="18"/>
      <c r="C213" s="19"/>
    </row>
    <row r="214" spans="1:3" ht="12.75">
      <c r="A214" s="18"/>
      <c r="B214" s="18"/>
      <c r="C214" s="19"/>
    </row>
    <row r="215" spans="1:3" ht="12.75">
      <c r="A215" s="18"/>
      <c r="B215" s="18"/>
      <c r="C215" s="19"/>
    </row>
    <row r="216" spans="1:3" ht="12.75">
      <c r="A216" s="18"/>
      <c r="B216" s="18"/>
      <c r="C216" s="19"/>
    </row>
    <row r="217" spans="1:3" ht="12.75">
      <c r="A217" s="18"/>
      <c r="B217" s="18"/>
      <c r="C217" s="19"/>
    </row>
    <row r="222" spans="1:2" ht="18">
      <c r="A222" s="4" t="s">
        <v>116</v>
      </c>
      <c r="B222" s="4"/>
    </row>
    <row r="223" spans="1:5" ht="12.75">
      <c r="A223" t="s">
        <v>1</v>
      </c>
      <c r="C223" s="2" t="s">
        <v>47</v>
      </c>
      <c r="D223" s="2"/>
      <c r="E223" s="2"/>
    </row>
    <row r="224" spans="1:4" ht="12.75">
      <c r="A224" t="s">
        <v>3</v>
      </c>
      <c r="C224" s="5">
        <v>14314.3</v>
      </c>
      <c r="D224" t="s">
        <v>4</v>
      </c>
    </row>
    <row r="225" spans="1:4" ht="12.75">
      <c r="A225" t="s">
        <v>5</v>
      </c>
      <c r="C225">
        <v>281</v>
      </c>
      <c r="D225" t="s">
        <v>6</v>
      </c>
    </row>
    <row r="226" spans="1:4" ht="12.75">
      <c r="A226" t="s">
        <v>7</v>
      </c>
      <c r="C226">
        <v>566</v>
      </c>
      <c r="D226" t="s">
        <v>8</v>
      </c>
    </row>
    <row r="228" spans="1:3" ht="12.75">
      <c r="A228" s="28" t="s">
        <v>9</v>
      </c>
      <c r="B228" s="28"/>
      <c r="C228" s="6" t="s">
        <v>10</v>
      </c>
    </row>
    <row r="229" spans="1:3" ht="12.75">
      <c r="A229" s="7" t="s">
        <v>11</v>
      </c>
      <c r="B229" s="7"/>
      <c r="C229" s="8"/>
    </row>
    <row r="230" spans="1:3" ht="12.75">
      <c r="A230" s="7" t="s">
        <v>12</v>
      </c>
      <c r="B230" s="7"/>
      <c r="C230" s="8">
        <v>2707789.78</v>
      </c>
    </row>
    <row r="231" spans="1:3" ht="12.75">
      <c r="A231" s="29"/>
      <c r="B231" s="30"/>
      <c r="C231" s="9"/>
    </row>
    <row r="232" spans="1:3" ht="12.75">
      <c r="A232" s="28" t="s">
        <v>13</v>
      </c>
      <c r="B232" s="28"/>
      <c r="C232" s="6" t="s">
        <v>10</v>
      </c>
    </row>
    <row r="233" spans="1:3" ht="12.75">
      <c r="A233" s="31" t="s">
        <v>14</v>
      </c>
      <c r="B233" s="32"/>
      <c r="C233" s="10">
        <v>426141</v>
      </c>
    </row>
    <row r="234" spans="1:3" ht="12.75">
      <c r="A234" s="1" t="s">
        <v>15</v>
      </c>
      <c r="B234" s="1"/>
      <c r="C234" s="10">
        <v>326729.64</v>
      </c>
    </row>
    <row r="235" spans="1:3" ht="12.75">
      <c r="A235" s="1" t="s">
        <v>16</v>
      </c>
      <c r="B235" s="1"/>
      <c r="C235" s="10">
        <v>729044.57</v>
      </c>
    </row>
    <row r="236" spans="1:3" ht="12.75">
      <c r="A236" s="11" t="s">
        <v>17</v>
      </c>
      <c r="B236" s="12"/>
      <c r="C236" s="10">
        <v>11936.22</v>
      </c>
    </row>
    <row r="237" spans="1:3" ht="12.75">
      <c r="A237" s="11" t="s">
        <v>18</v>
      </c>
      <c r="B237" s="12"/>
      <c r="C237" s="10">
        <v>3570.9</v>
      </c>
    </row>
    <row r="238" spans="1:3" ht="12.75">
      <c r="A238" s="33" t="s">
        <v>19</v>
      </c>
      <c r="B238" s="34"/>
      <c r="C238" s="10">
        <v>0</v>
      </c>
    </row>
    <row r="239" spans="1:3" ht="12.75">
      <c r="A239" s="33" t="s">
        <v>20</v>
      </c>
      <c r="B239" s="34"/>
      <c r="C239" s="10">
        <v>0</v>
      </c>
    </row>
    <row r="240" spans="1:3" ht="12.75">
      <c r="A240" s="13" t="s">
        <v>21</v>
      </c>
      <c r="B240" s="14"/>
      <c r="C240" s="10">
        <v>0</v>
      </c>
    </row>
    <row r="241" spans="1:3" ht="12.75">
      <c r="A241" s="13" t="s">
        <v>22</v>
      </c>
      <c r="B241" s="14"/>
      <c r="C241" s="10">
        <v>237916.91</v>
      </c>
    </row>
    <row r="242" spans="1:3" ht="12.75">
      <c r="A242" s="13" t="s">
        <v>23</v>
      </c>
      <c r="B242" s="14"/>
      <c r="C242" s="10">
        <v>164334.55</v>
      </c>
    </row>
    <row r="243" spans="1:3" ht="12.75">
      <c r="A243" s="1" t="s">
        <v>24</v>
      </c>
      <c r="B243" s="1"/>
      <c r="C243" s="10">
        <v>16160.81</v>
      </c>
    </row>
    <row r="244" spans="1:3" ht="12.75">
      <c r="A244" s="1" t="s">
        <v>25</v>
      </c>
      <c r="B244" s="1"/>
      <c r="C244" s="10">
        <v>207135.9</v>
      </c>
    </row>
    <row r="245" spans="1:3" ht="12.75">
      <c r="A245" s="33" t="s">
        <v>26</v>
      </c>
      <c r="B245" s="34"/>
      <c r="C245" s="10">
        <v>13174.01</v>
      </c>
    </row>
    <row r="246" spans="1:3" ht="12.75">
      <c r="A246" s="1" t="s">
        <v>27</v>
      </c>
      <c r="B246" s="1"/>
      <c r="C246" s="10">
        <v>35660.28</v>
      </c>
    </row>
    <row r="247" spans="1:3" ht="12.75">
      <c r="A247" s="1" t="s">
        <v>29</v>
      </c>
      <c r="B247" s="1"/>
      <c r="C247" s="10">
        <v>432182.86</v>
      </c>
    </row>
    <row r="248" spans="1:3" ht="12.75">
      <c r="A248" s="1" t="s">
        <v>30</v>
      </c>
      <c r="B248" s="1"/>
      <c r="C248" s="10">
        <v>130017.99</v>
      </c>
    </row>
    <row r="249" spans="1:3" ht="12.75">
      <c r="A249" s="7" t="s">
        <v>31</v>
      </c>
      <c r="B249" s="7"/>
      <c r="C249" s="8"/>
    </row>
    <row r="250" spans="1:3" ht="12.75">
      <c r="A250" s="7" t="s">
        <v>12</v>
      </c>
      <c r="B250" s="7"/>
      <c r="C250" s="8">
        <f>SUM(C233:C249)</f>
        <v>2734005.6399999997</v>
      </c>
    </row>
    <row r="251" spans="1:3" ht="12.75">
      <c r="A251" s="40"/>
      <c r="B251" s="41"/>
      <c r="C251" s="8"/>
    </row>
    <row r="252" spans="1:3" ht="15.75">
      <c r="A252" s="36" t="s">
        <v>32</v>
      </c>
      <c r="B252" s="36"/>
      <c r="C252" s="15">
        <f>C230-C250</f>
        <v>-26215.85999999987</v>
      </c>
    </row>
    <row r="254" spans="1:5" ht="12.75">
      <c r="A254" s="37" t="s">
        <v>63</v>
      </c>
      <c r="B254" s="37"/>
      <c r="C254" s="37"/>
      <c r="D254" s="37"/>
      <c r="E254" s="37"/>
    </row>
    <row r="255" spans="1:3" ht="12.75">
      <c r="A255" s="16" t="s">
        <v>94</v>
      </c>
      <c r="B255" s="16"/>
      <c r="C255" s="10">
        <v>927073.81</v>
      </c>
    </row>
    <row r="256" spans="1:3" ht="12.75">
      <c r="A256" s="16" t="s">
        <v>117</v>
      </c>
      <c r="B256" s="16"/>
      <c r="C256" s="10">
        <v>7440957.8</v>
      </c>
    </row>
    <row r="257" spans="1:3" ht="12.75">
      <c r="A257" s="33" t="s">
        <v>118</v>
      </c>
      <c r="B257" s="34"/>
      <c r="C257" s="1">
        <v>7508218.16</v>
      </c>
    </row>
    <row r="258" spans="1:3" ht="12.75">
      <c r="A258" s="38" t="s">
        <v>119</v>
      </c>
      <c r="B258" s="38"/>
      <c r="C258" s="17">
        <f>C255+C256-C257</f>
        <v>859813.4499999993</v>
      </c>
    </row>
    <row r="259" spans="1:3" ht="12.75">
      <c r="A259" s="18"/>
      <c r="B259" s="18"/>
      <c r="C259" s="19"/>
    </row>
    <row r="260" spans="1:3" ht="12.75">
      <c r="A260" s="18"/>
      <c r="B260" s="18"/>
      <c r="C260" s="19"/>
    </row>
    <row r="261" spans="1:3" ht="12.75">
      <c r="A261" s="18"/>
      <c r="B261" s="18"/>
      <c r="C261" s="19"/>
    </row>
    <row r="262" spans="1:3" ht="12.75">
      <c r="A262" s="18"/>
      <c r="B262" s="18"/>
      <c r="C262" s="19"/>
    </row>
    <row r="263" spans="1:3" ht="12.75">
      <c r="A263" s="18"/>
      <c r="B263" s="18"/>
      <c r="C263" s="19"/>
    </row>
    <row r="264" spans="1:3" ht="12.75">
      <c r="A264" s="18"/>
      <c r="B264" s="18"/>
      <c r="C264" s="19"/>
    </row>
    <row r="265" spans="1:3" ht="12.75">
      <c r="A265" s="18"/>
      <c r="B265" s="18"/>
      <c r="C265" s="19"/>
    </row>
    <row r="266" spans="1:3" ht="12.75">
      <c r="A266" s="18"/>
      <c r="B266" s="18"/>
      <c r="C266" s="19"/>
    </row>
    <row r="267" spans="1:3" ht="12.75">
      <c r="A267" s="18"/>
      <c r="B267" s="18"/>
      <c r="C267" s="19"/>
    </row>
    <row r="268" spans="1:3" ht="12.75">
      <c r="A268" s="18"/>
      <c r="B268" s="18"/>
      <c r="C268" s="19"/>
    </row>
    <row r="269" spans="1:3" ht="12.75">
      <c r="A269" s="18"/>
      <c r="B269" s="18"/>
      <c r="C269" s="19"/>
    </row>
    <row r="270" spans="1:3" ht="12.75">
      <c r="A270" s="18"/>
      <c r="B270" s="18"/>
      <c r="C270" s="19"/>
    </row>
    <row r="277" spans="1:2" ht="18">
      <c r="A277" s="4" t="s">
        <v>116</v>
      </c>
      <c r="B277" s="4"/>
    </row>
    <row r="278" spans="1:5" ht="12.75">
      <c r="A278" t="s">
        <v>1</v>
      </c>
      <c r="C278" s="2" t="s">
        <v>49</v>
      </c>
      <c r="D278" s="2"/>
      <c r="E278" s="2"/>
    </row>
    <row r="279" spans="1:4" ht="12.75">
      <c r="A279" t="s">
        <v>3</v>
      </c>
      <c r="C279" s="5">
        <v>7548.8</v>
      </c>
      <c r="D279" t="s">
        <v>4</v>
      </c>
    </row>
    <row r="280" spans="1:4" ht="12.75">
      <c r="A280" t="s">
        <v>5</v>
      </c>
      <c r="C280">
        <v>160</v>
      </c>
      <c r="D280" t="s">
        <v>6</v>
      </c>
    </row>
    <row r="281" spans="1:4" ht="12.75">
      <c r="A281" t="s">
        <v>7</v>
      </c>
      <c r="C281">
        <v>383</v>
      </c>
      <c r="D281" t="s">
        <v>45</v>
      </c>
    </row>
    <row r="283" spans="1:3" ht="12.75">
      <c r="A283" s="28" t="s">
        <v>9</v>
      </c>
      <c r="B283" s="28"/>
      <c r="C283" s="6" t="s">
        <v>10</v>
      </c>
    </row>
    <row r="284" spans="1:3" ht="12.75">
      <c r="A284" s="21" t="s">
        <v>11</v>
      </c>
      <c r="B284" s="21"/>
      <c r="C284" s="22"/>
    </row>
    <row r="285" spans="1:3" ht="12.75">
      <c r="A285" s="39" t="s">
        <v>12</v>
      </c>
      <c r="B285" s="39"/>
      <c r="C285" s="23">
        <v>1429136.1</v>
      </c>
    </row>
    <row r="286" spans="1:3" ht="12.75">
      <c r="A286" s="29"/>
      <c r="B286" s="30"/>
      <c r="C286" s="9"/>
    </row>
    <row r="287" spans="1:3" ht="12.75">
      <c r="A287" s="28" t="s">
        <v>50</v>
      </c>
      <c r="B287" s="28"/>
      <c r="C287" s="6" t="s">
        <v>10</v>
      </c>
    </row>
    <row r="288" spans="1:3" ht="12.75">
      <c r="A288" s="31" t="s">
        <v>14</v>
      </c>
      <c r="B288" s="32"/>
      <c r="C288" s="10">
        <v>170456.4</v>
      </c>
    </row>
    <row r="289" spans="1:3" ht="12.75">
      <c r="A289" s="1" t="s">
        <v>15</v>
      </c>
      <c r="B289" s="1"/>
      <c r="C289" s="10">
        <v>156675.78</v>
      </c>
    </row>
    <row r="290" spans="1:3" ht="12.75">
      <c r="A290" s="1" t="s">
        <v>16</v>
      </c>
      <c r="B290" s="1"/>
      <c r="C290" s="10">
        <v>387017.57</v>
      </c>
    </row>
    <row r="291" spans="1:3" ht="12.75">
      <c r="A291" s="11" t="s">
        <v>17</v>
      </c>
      <c r="B291" s="12"/>
      <c r="C291" s="10">
        <v>4454.57</v>
      </c>
    </row>
    <row r="292" spans="1:3" ht="12.75">
      <c r="A292" s="11" t="s">
        <v>18</v>
      </c>
      <c r="B292" s="12"/>
      <c r="C292" s="10">
        <v>8784.95</v>
      </c>
    </row>
    <row r="293" spans="1:3" ht="12.75">
      <c r="A293" s="33" t="s">
        <v>19</v>
      </c>
      <c r="B293" s="34"/>
      <c r="C293" s="10">
        <v>0</v>
      </c>
    </row>
    <row r="294" spans="1:3" ht="12.75">
      <c r="A294" s="33" t="s">
        <v>20</v>
      </c>
      <c r="B294" s="34"/>
      <c r="C294" s="10">
        <v>0</v>
      </c>
    </row>
    <row r="295" spans="1:3" ht="12.75">
      <c r="A295" s="13" t="s">
        <v>21</v>
      </c>
      <c r="B295" s="14"/>
      <c r="C295" s="10">
        <v>0</v>
      </c>
    </row>
    <row r="296" spans="1:3" ht="12.75">
      <c r="A296" s="13" t="s">
        <v>22</v>
      </c>
      <c r="B296" s="14"/>
      <c r="C296" s="10">
        <v>117805.73</v>
      </c>
    </row>
    <row r="297" spans="1:3" ht="12.75">
      <c r="A297" s="13" t="s">
        <v>23</v>
      </c>
      <c r="B297" s="14"/>
      <c r="C297" s="10">
        <v>103806.04</v>
      </c>
    </row>
    <row r="298" spans="1:3" ht="12.75">
      <c r="A298" s="1" t="s">
        <v>24</v>
      </c>
      <c r="B298" s="1"/>
      <c r="C298" s="10">
        <v>9886.4</v>
      </c>
    </row>
    <row r="299" spans="1:3" ht="12.75">
      <c r="A299" s="1" t="s">
        <v>25</v>
      </c>
      <c r="B299" s="1"/>
      <c r="C299" s="10">
        <v>113961.76</v>
      </c>
    </row>
    <row r="300" spans="1:3" ht="12.75">
      <c r="A300" s="33" t="s">
        <v>26</v>
      </c>
      <c r="B300" s="34"/>
      <c r="C300" s="10">
        <v>4851.68</v>
      </c>
    </row>
    <row r="301" spans="1:3" ht="12.75">
      <c r="A301" s="1" t="s">
        <v>27</v>
      </c>
      <c r="B301" s="1"/>
      <c r="C301" s="10">
        <v>21512.15</v>
      </c>
    </row>
    <row r="302" spans="1:3" ht="12.75">
      <c r="A302" s="1" t="s">
        <v>29</v>
      </c>
      <c r="B302" s="1"/>
      <c r="C302" s="10">
        <v>228702.69</v>
      </c>
    </row>
    <row r="303" spans="1:3" ht="12.75">
      <c r="A303" s="1" t="s">
        <v>30</v>
      </c>
      <c r="B303" s="1"/>
      <c r="C303" s="10">
        <v>68643.04</v>
      </c>
    </row>
    <row r="304" spans="1:3" ht="12.75">
      <c r="A304" s="7" t="s">
        <v>53</v>
      </c>
      <c r="B304" s="7"/>
      <c r="C304" s="8"/>
    </row>
    <row r="305" spans="1:3" ht="12.75">
      <c r="A305" s="7" t="s">
        <v>12</v>
      </c>
      <c r="B305" s="7"/>
      <c r="C305" s="8">
        <f>SUM(C288:C304)</f>
        <v>1396558.7599999998</v>
      </c>
    </row>
    <row r="306" spans="1:3" ht="12.75">
      <c r="A306" s="40"/>
      <c r="B306" s="41"/>
      <c r="C306" s="8"/>
    </row>
    <row r="307" spans="1:3" ht="15.75">
      <c r="A307" s="36" t="s">
        <v>32</v>
      </c>
      <c r="B307" s="36"/>
      <c r="C307" s="15">
        <f>C285-C305</f>
        <v>32577.340000000317</v>
      </c>
    </row>
    <row r="309" spans="1:5" ht="12.75">
      <c r="A309" s="37" t="s">
        <v>63</v>
      </c>
      <c r="B309" s="37"/>
      <c r="C309" s="37"/>
      <c r="D309" s="37"/>
      <c r="E309" s="37"/>
    </row>
    <row r="310" spans="1:3" ht="12.75">
      <c r="A310" s="16" t="s">
        <v>94</v>
      </c>
      <c r="B310" s="16"/>
      <c r="C310" s="10">
        <v>414738.86</v>
      </c>
    </row>
    <row r="311" spans="1:3" ht="12.75">
      <c r="A311" s="16" t="s">
        <v>117</v>
      </c>
      <c r="B311" s="16"/>
      <c r="C311" s="10">
        <v>4143208.82</v>
      </c>
    </row>
    <row r="312" spans="1:3" ht="12.75">
      <c r="A312" s="33" t="s">
        <v>118</v>
      </c>
      <c r="B312" s="34"/>
      <c r="C312" s="10">
        <v>4136393.96</v>
      </c>
    </row>
    <row r="313" spans="1:3" ht="12.75">
      <c r="A313" s="38" t="s">
        <v>119</v>
      </c>
      <c r="B313" s="38"/>
      <c r="C313" s="17">
        <f>C310+C311-C312</f>
        <v>421553.71999999974</v>
      </c>
    </row>
    <row r="314" spans="1:3" ht="12.75">
      <c r="A314" s="18"/>
      <c r="B314" s="18"/>
      <c r="C314" s="19"/>
    </row>
    <row r="315" spans="1:3" ht="12.75">
      <c r="A315" s="18"/>
      <c r="B315" s="18"/>
      <c r="C315" s="19"/>
    </row>
    <row r="316" spans="1:3" ht="12.75">
      <c r="A316" s="18"/>
      <c r="B316" s="18"/>
      <c r="C316" s="19"/>
    </row>
    <row r="317" spans="1:3" ht="12.75">
      <c r="A317" s="18"/>
      <c r="B317" s="18"/>
      <c r="C317" s="19"/>
    </row>
    <row r="318" spans="1:3" ht="12.75">
      <c r="A318" s="18"/>
      <c r="B318" s="18"/>
      <c r="C318" s="19"/>
    </row>
    <row r="319" spans="1:3" ht="12.75">
      <c r="A319" s="18"/>
      <c r="B319" s="18"/>
      <c r="C319" s="19"/>
    </row>
    <row r="320" spans="1:3" ht="12.75">
      <c r="A320" s="18"/>
      <c r="B320" s="18"/>
      <c r="C320" s="19"/>
    </row>
    <row r="321" spans="1:3" ht="12.75">
      <c r="A321" s="18"/>
      <c r="B321" s="18"/>
      <c r="C321" s="19"/>
    </row>
    <row r="322" spans="1:3" ht="12.75">
      <c r="A322" s="18"/>
      <c r="B322" s="18"/>
      <c r="C322" s="19"/>
    </row>
    <row r="323" spans="1:3" ht="12.75">
      <c r="A323" s="18"/>
      <c r="B323" s="18"/>
      <c r="C323" s="19"/>
    </row>
    <row r="324" spans="1:3" ht="12.75">
      <c r="A324" s="18"/>
      <c r="B324" s="18"/>
      <c r="C324" s="19"/>
    </row>
    <row r="325" spans="1:3" ht="12.75">
      <c r="A325" s="18"/>
      <c r="B325" s="18"/>
      <c r="C325" s="19"/>
    </row>
    <row r="326" spans="1:3" ht="12.75">
      <c r="A326" s="18"/>
      <c r="B326" s="18"/>
      <c r="C326" s="19"/>
    </row>
    <row r="327" spans="1:3" ht="12.75">
      <c r="A327" s="18"/>
      <c r="B327" s="18"/>
      <c r="C327" s="19"/>
    </row>
    <row r="328" spans="1:3" ht="12.75">
      <c r="A328" s="18"/>
      <c r="B328" s="18"/>
      <c r="C328" s="19"/>
    </row>
    <row r="329" spans="1:3" ht="12.75">
      <c r="A329" s="18"/>
      <c r="B329" s="18"/>
      <c r="C329" s="19"/>
    </row>
    <row r="330" spans="1:3" ht="12.75">
      <c r="A330" s="18"/>
      <c r="B330" s="18"/>
      <c r="C330" s="19"/>
    </row>
    <row r="332" spans="1:2" ht="18">
      <c r="A332" s="4" t="s">
        <v>116</v>
      </c>
      <c r="B332" s="4"/>
    </row>
    <row r="333" spans="1:5" ht="12.75">
      <c r="A333" t="s">
        <v>1</v>
      </c>
      <c r="C333" s="2" t="s">
        <v>54</v>
      </c>
      <c r="D333" s="2"/>
      <c r="E333" s="2"/>
    </row>
    <row r="334" spans="1:4" ht="12.75">
      <c r="A334" t="s">
        <v>3</v>
      </c>
      <c r="C334" s="5">
        <v>3308.8</v>
      </c>
      <c r="D334" t="s">
        <v>4</v>
      </c>
    </row>
    <row r="335" spans="1:4" ht="12.75">
      <c r="A335" t="s">
        <v>5</v>
      </c>
      <c r="C335">
        <v>36</v>
      </c>
      <c r="D335" t="s">
        <v>6</v>
      </c>
    </row>
    <row r="336" spans="1:4" ht="12.75">
      <c r="A336" t="s">
        <v>7</v>
      </c>
      <c r="C336">
        <v>84</v>
      </c>
      <c r="D336" t="s">
        <v>45</v>
      </c>
    </row>
    <row r="338" spans="1:3" ht="12.75">
      <c r="A338" s="28" t="s">
        <v>9</v>
      </c>
      <c r="B338" s="28"/>
      <c r="C338" s="6" t="s">
        <v>10</v>
      </c>
    </row>
    <row r="339" spans="1:3" ht="12.75">
      <c r="A339" s="21" t="s">
        <v>11</v>
      </c>
      <c r="B339" s="21"/>
      <c r="C339" s="10"/>
    </row>
    <row r="340" spans="1:3" ht="12.75">
      <c r="A340" s="39" t="s">
        <v>12</v>
      </c>
      <c r="B340" s="39"/>
      <c r="C340" s="8">
        <v>626421.31</v>
      </c>
    </row>
    <row r="341" spans="1:3" ht="12.75">
      <c r="A341" s="29"/>
      <c r="B341" s="30"/>
      <c r="C341" s="9"/>
    </row>
    <row r="342" spans="1:3" ht="12.75">
      <c r="A342" s="28" t="s">
        <v>13</v>
      </c>
      <c r="B342" s="28"/>
      <c r="C342" s="6" t="s">
        <v>10</v>
      </c>
    </row>
    <row r="343" spans="1:3" ht="12.75">
      <c r="A343" s="31" t="s">
        <v>14</v>
      </c>
      <c r="B343" s="32"/>
      <c r="C343" s="10">
        <v>85228.2</v>
      </c>
    </row>
    <row r="344" spans="1:3" ht="12.75">
      <c r="A344" s="1" t="s">
        <v>15</v>
      </c>
      <c r="B344" s="1"/>
      <c r="C344" s="10">
        <v>92022</v>
      </c>
    </row>
    <row r="345" spans="1:3" ht="12.75">
      <c r="A345" s="1" t="s">
        <v>16</v>
      </c>
      <c r="B345" s="1"/>
      <c r="C345" s="10">
        <v>177296.54</v>
      </c>
    </row>
    <row r="346" spans="1:3" ht="12.75">
      <c r="A346" s="11" t="s">
        <v>17</v>
      </c>
      <c r="B346" s="12"/>
      <c r="C346" s="10">
        <v>226.8</v>
      </c>
    </row>
    <row r="347" spans="1:3" ht="12.75">
      <c r="A347" s="11" t="s">
        <v>18</v>
      </c>
      <c r="B347" s="12"/>
      <c r="C347" s="10">
        <v>0</v>
      </c>
    </row>
    <row r="348" spans="1:3" ht="12.75">
      <c r="A348" s="33" t="s">
        <v>19</v>
      </c>
      <c r="B348" s="34"/>
      <c r="C348" s="10">
        <v>0</v>
      </c>
    </row>
    <row r="349" spans="1:3" ht="12.75">
      <c r="A349" s="33" t="s">
        <v>20</v>
      </c>
      <c r="B349" s="34"/>
      <c r="C349" s="10">
        <v>0</v>
      </c>
    </row>
    <row r="350" spans="1:3" ht="12.75">
      <c r="A350" s="13" t="s">
        <v>21</v>
      </c>
      <c r="B350" s="14"/>
      <c r="C350" s="10">
        <v>0</v>
      </c>
    </row>
    <row r="351" spans="1:3" ht="12.75">
      <c r="A351" s="13" t="s">
        <v>22</v>
      </c>
      <c r="B351" s="14"/>
      <c r="C351" s="10">
        <v>60698.56</v>
      </c>
    </row>
    <row r="352" spans="1:3" ht="12.75">
      <c r="A352" s="13" t="s">
        <v>23</v>
      </c>
      <c r="B352" s="14"/>
      <c r="C352" s="10">
        <v>79817.36</v>
      </c>
    </row>
    <row r="353" spans="1:3" ht="12.75">
      <c r="A353" s="1" t="s">
        <v>24</v>
      </c>
      <c r="B353" s="1"/>
      <c r="C353" s="10">
        <v>13218.11</v>
      </c>
    </row>
    <row r="354" spans="1:3" ht="12.75">
      <c r="A354" s="1" t="s">
        <v>25</v>
      </c>
      <c r="B354" s="1"/>
      <c r="C354" s="10">
        <v>51917.21</v>
      </c>
    </row>
    <row r="355" spans="1:3" ht="12.75">
      <c r="A355" s="33" t="s">
        <v>26</v>
      </c>
      <c r="B355" s="34"/>
      <c r="C355" s="10">
        <v>0</v>
      </c>
    </row>
    <row r="356" spans="1:3" ht="12.75">
      <c r="A356" s="1" t="s">
        <v>27</v>
      </c>
      <c r="B356" s="1"/>
      <c r="C356" s="10">
        <v>27187.84</v>
      </c>
    </row>
    <row r="357" spans="1:3" ht="12.75">
      <c r="A357" s="1" t="s">
        <v>29</v>
      </c>
      <c r="B357" s="1"/>
      <c r="C357" s="10">
        <v>88675.45</v>
      </c>
    </row>
    <row r="358" spans="1:3" ht="12.75">
      <c r="A358" s="1" t="s">
        <v>30</v>
      </c>
      <c r="B358" s="1"/>
      <c r="C358" s="10">
        <v>29879.91</v>
      </c>
    </row>
    <row r="359" spans="1:3" ht="12.75">
      <c r="A359" s="7" t="s">
        <v>31</v>
      </c>
      <c r="B359" s="7"/>
      <c r="C359" s="8"/>
    </row>
    <row r="360" spans="1:3" ht="12.75">
      <c r="A360" s="7" t="s">
        <v>12</v>
      </c>
      <c r="B360" s="7"/>
      <c r="C360" s="8">
        <f>SUM(C343:C359)</f>
        <v>706167.9799999999</v>
      </c>
    </row>
    <row r="361" spans="1:3" ht="12.75">
      <c r="A361" s="40"/>
      <c r="B361" s="41"/>
      <c r="C361" s="8"/>
    </row>
    <row r="362" spans="1:3" ht="15.75">
      <c r="A362" s="36" t="s">
        <v>32</v>
      </c>
      <c r="B362" s="36"/>
      <c r="C362" s="15">
        <f>C340-C360</f>
        <v>-79746.66999999981</v>
      </c>
    </row>
    <row r="364" spans="1:5" ht="12.75">
      <c r="A364" s="37" t="s">
        <v>63</v>
      </c>
      <c r="B364" s="37"/>
      <c r="C364" s="37"/>
      <c r="D364" s="37"/>
      <c r="E364" s="37"/>
    </row>
    <row r="365" spans="1:3" ht="12.75">
      <c r="A365" s="16" t="s">
        <v>94</v>
      </c>
      <c r="B365" s="16"/>
      <c r="C365" s="10">
        <v>240350.73</v>
      </c>
    </row>
    <row r="366" spans="1:3" ht="12.75">
      <c r="A366" s="16" t="s">
        <v>117</v>
      </c>
      <c r="B366" s="16"/>
      <c r="C366" s="10">
        <v>1714503.9</v>
      </c>
    </row>
    <row r="367" spans="1:3" ht="12.75">
      <c r="A367" s="33" t="s">
        <v>118</v>
      </c>
      <c r="B367" s="34"/>
      <c r="C367" s="1">
        <v>1773313.86</v>
      </c>
    </row>
    <row r="368" spans="1:3" ht="12.75">
      <c r="A368" s="38" t="s">
        <v>119</v>
      </c>
      <c r="B368" s="38"/>
      <c r="C368" s="17">
        <f>C365+C366-C367</f>
        <v>181540.7699999998</v>
      </c>
    </row>
    <row r="369" spans="1:3" ht="12.75">
      <c r="A369" s="18"/>
      <c r="B369" s="18"/>
      <c r="C369" s="19"/>
    </row>
    <row r="370" spans="1:3" ht="12.75">
      <c r="A370" s="18"/>
      <c r="B370" s="18"/>
      <c r="C370" s="19"/>
    </row>
    <row r="371" spans="1:3" ht="12.75">
      <c r="A371" s="18"/>
      <c r="B371" s="18"/>
      <c r="C371" s="19"/>
    </row>
    <row r="372" spans="1:3" ht="12.75">
      <c r="A372" s="18"/>
      <c r="B372" s="18"/>
      <c r="C372" s="19"/>
    </row>
    <row r="373" spans="1:3" ht="12.75">
      <c r="A373" s="18"/>
      <c r="B373" s="18"/>
      <c r="C373" s="19"/>
    </row>
    <row r="374" spans="1:3" ht="12.75">
      <c r="A374" s="18"/>
      <c r="B374" s="18"/>
      <c r="C374" s="19"/>
    </row>
    <row r="375" spans="1:3" ht="12.75">
      <c r="A375" s="18"/>
      <c r="B375" s="18"/>
      <c r="C375" s="19"/>
    </row>
    <row r="376" spans="1:3" ht="12.75">
      <c r="A376" s="18"/>
      <c r="B376" s="18"/>
      <c r="C376" s="19"/>
    </row>
    <row r="377" spans="1:3" ht="12.75">
      <c r="A377" s="18"/>
      <c r="B377" s="18"/>
      <c r="C377" s="19"/>
    </row>
    <row r="378" spans="1:3" ht="12.75">
      <c r="A378" s="18"/>
      <c r="B378" s="18"/>
      <c r="C378" s="19"/>
    </row>
    <row r="387" spans="1:2" ht="18">
      <c r="A387" s="4" t="s">
        <v>116</v>
      </c>
      <c r="B387" s="4"/>
    </row>
    <row r="388" spans="1:5" ht="12.75">
      <c r="A388" t="s">
        <v>1</v>
      </c>
      <c r="C388" s="2" t="s">
        <v>55</v>
      </c>
      <c r="D388" s="2"/>
      <c r="E388" s="2"/>
    </row>
    <row r="389" spans="1:4" ht="12.75">
      <c r="A389" t="s">
        <v>3</v>
      </c>
      <c r="C389" s="5">
        <v>5676.2</v>
      </c>
      <c r="D389" t="s">
        <v>4</v>
      </c>
    </row>
    <row r="390" spans="1:4" ht="12.75">
      <c r="A390" t="s">
        <v>5</v>
      </c>
      <c r="C390">
        <v>120</v>
      </c>
      <c r="D390" t="s">
        <v>6</v>
      </c>
    </row>
    <row r="391" spans="1:4" ht="12.75">
      <c r="A391" t="s">
        <v>7</v>
      </c>
      <c r="C391">
        <v>256</v>
      </c>
      <c r="D391" t="s">
        <v>45</v>
      </c>
    </row>
    <row r="393" spans="1:3" ht="12.75">
      <c r="A393" s="28" t="s">
        <v>9</v>
      </c>
      <c r="B393" s="28"/>
      <c r="C393" s="6" t="s">
        <v>10</v>
      </c>
    </row>
    <row r="394" spans="1:3" ht="12.75">
      <c r="A394" s="21" t="s">
        <v>56</v>
      </c>
      <c r="B394" s="21"/>
      <c r="C394" s="22"/>
    </row>
    <row r="395" spans="1:3" ht="12.75">
      <c r="A395" s="39" t="s">
        <v>12</v>
      </c>
      <c r="B395" s="39"/>
      <c r="C395" s="23">
        <v>1071116.29</v>
      </c>
    </row>
    <row r="396" spans="1:3" ht="12.75">
      <c r="A396" s="29"/>
      <c r="B396" s="30"/>
      <c r="C396" s="9"/>
    </row>
    <row r="397" spans="1:3" ht="12.75">
      <c r="A397" s="28" t="s">
        <v>13</v>
      </c>
      <c r="B397" s="28"/>
      <c r="C397" s="6" t="s">
        <v>10</v>
      </c>
    </row>
    <row r="398" spans="1:3" ht="12.75">
      <c r="A398" s="31" t="s">
        <v>14</v>
      </c>
      <c r="B398" s="32"/>
      <c r="C398" s="10">
        <v>170456.4</v>
      </c>
    </row>
    <row r="399" spans="1:3" ht="12.75">
      <c r="A399" s="1" t="s">
        <v>15</v>
      </c>
      <c r="B399" s="1"/>
      <c r="C399" s="10">
        <v>117506.82</v>
      </c>
    </row>
    <row r="400" spans="1:3" ht="12.75">
      <c r="A400" s="1" t="s">
        <v>16</v>
      </c>
      <c r="B400" s="1"/>
      <c r="C400" s="10">
        <v>283397</v>
      </c>
    </row>
    <row r="401" spans="1:3" ht="12.75">
      <c r="A401" s="11" t="s">
        <v>17</v>
      </c>
      <c r="B401" s="12"/>
      <c r="C401" s="10">
        <v>1454.7</v>
      </c>
    </row>
    <row r="402" spans="1:3" ht="12.75">
      <c r="A402" s="11" t="s">
        <v>18</v>
      </c>
      <c r="B402" s="12"/>
      <c r="C402" s="10">
        <v>1930.06</v>
      </c>
    </row>
    <row r="403" spans="1:3" ht="12.75">
      <c r="A403" s="33" t="s">
        <v>19</v>
      </c>
      <c r="B403" s="34"/>
      <c r="C403" s="10">
        <v>0</v>
      </c>
    </row>
    <row r="404" spans="1:3" ht="12.75">
      <c r="A404" s="33" t="s">
        <v>20</v>
      </c>
      <c r="B404" s="34"/>
      <c r="C404" s="10">
        <v>0</v>
      </c>
    </row>
    <row r="405" spans="1:3" ht="12.75">
      <c r="A405" s="13" t="s">
        <v>21</v>
      </c>
      <c r="B405" s="14"/>
      <c r="C405" s="10">
        <v>0</v>
      </c>
    </row>
    <row r="406" spans="1:3" ht="12.75">
      <c r="A406" s="13" t="s">
        <v>22</v>
      </c>
      <c r="B406" s="14"/>
      <c r="C406" s="10">
        <v>92570.68</v>
      </c>
    </row>
    <row r="407" spans="1:3" ht="12.75">
      <c r="A407" s="13" t="s">
        <v>23</v>
      </c>
      <c r="B407" s="14"/>
      <c r="C407" s="10">
        <v>56668.95</v>
      </c>
    </row>
    <row r="408" spans="1:3" ht="12.75">
      <c r="A408" s="1" t="s">
        <v>24</v>
      </c>
      <c r="B408" s="1"/>
      <c r="C408" s="10">
        <v>9367.82</v>
      </c>
    </row>
    <row r="409" spans="1:3" ht="12.75">
      <c r="A409" s="1" t="s">
        <v>25</v>
      </c>
      <c r="B409" s="1"/>
      <c r="C409" s="10">
        <v>161306.35</v>
      </c>
    </row>
    <row r="410" spans="1:3" ht="12.75">
      <c r="A410" s="33" t="s">
        <v>26</v>
      </c>
      <c r="B410" s="34"/>
      <c r="C410" s="10">
        <v>16268</v>
      </c>
    </row>
    <row r="411" spans="1:3" ht="12.75">
      <c r="A411" s="1" t="s">
        <v>27</v>
      </c>
      <c r="B411" s="1"/>
      <c r="C411" s="10">
        <v>17967.17</v>
      </c>
    </row>
    <row r="412" spans="1:3" ht="12.75">
      <c r="A412" s="1" t="s">
        <v>29</v>
      </c>
      <c r="B412" s="1"/>
      <c r="C412" s="10">
        <v>168794.33</v>
      </c>
    </row>
    <row r="413" spans="1:3" ht="12.75">
      <c r="A413" s="1" t="s">
        <v>30</v>
      </c>
      <c r="B413" s="1"/>
      <c r="C413" s="10">
        <v>51684.17</v>
      </c>
    </row>
    <row r="414" spans="1:3" ht="12.75">
      <c r="A414" s="7" t="s">
        <v>31</v>
      </c>
      <c r="B414" s="7"/>
      <c r="C414" s="8"/>
    </row>
    <row r="415" spans="1:3" ht="12.75">
      <c r="A415" s="7" t="s">
        <v>12</v>
      </c>
      <c r="B415" s="7"/>
      <c r="C415" s="8">
        <f>SUM(C398:C414)</f>
        <v>1149372.4499999997</v>
      </c>
    </row>
    <row r="416" spans="1:3" ht="12.75">
      <c r="A416" s="40"/>
      <c r="B416" s="41"/>
      <c r="C416" s="8"/>
    </row>
    <row r="417" spans="1:3" ht="15.75">
      <c r="A417" s="36" t="s">
        <v>32</v>
      </c>
      <c r="B417" s="36"/>
      <c r="C417" s="15">
        <f>C395-C415</f>
        <v>-78256.15999999968</v>
      </c>
    </row>
    <row r="419" spans="1:5" ht="12.75">
      <c r="A419" s="37" t="s">
        <v>63</v>
      </c>
      <c r="B419" s="37"/>
      <c r="C419" s="37"/>
      <c r="D419" s="37"/>
      <c r="E419" s="37"/>
    </row>
    <row r="420" spans="1:3" ht="12.75">
      <c r="A420" s="16" t="s">
        <v>94</v>
      </c>
      <c r="B420" s="16"/>
      <c r="C420" s="10">
        <v>762838.76</v>
      </c>
    </row>
    <row r="421" spans="1:3" ht="12.75">
      <c r="A421" s="16" t="s">
        <v>117</v>
      </c>
      <c r="B421" s="16"/>
      <c r="C421" s="10">
        <v>3333625.72</v>
      </c>
    </row>
    <row r="422" spans="1:3" ht="12.75">
      <c r="A422" s="33" t="s">
        <v>118</v>
      </c>
      <c r="B422" s="34"/>
      <c r="C422" s="1">
        <v>3329208.04</v>
      </c>
    </row>
    <row r="423" spans="1:3" ht="12.75">
      <c r="A423" s="38" t="s">
        <v>119</v>
      </c>
      <c r="B423" s="38"/>
      <c r="C423" s="17">
        <f>C420+C421-C422</f>
        <v>767256.4400000004</v>
      </c>
    </row>
    <row r="424" spans="1:3" ht="12.75">
      <c r="A424" s="18"/>
      <c r="B424" s="18"/>
      <c r="C424" s="19"/>
    </row>
    <row r="425" spans="1:3" ht="12.75">
      <c r="A425" s="18"/>
      <c r="B425" s="18"/>
      <c r="C425" s="19"/>
    </row>
    <row r="426" spans="1:3" ht="12.75">
      <c r="A426" s="18"/>
      <c r="B426" s="18"/>
      <c r="C426" s="19"/>
    </row>
    <row r="427" spans="1:3" ht="12.75">
      <c r="A427" s="18"/>
      <c r="B427" s="18"/>
      <c r="C427" s="19"/>
    </row>
    <row r="428" spans="1:3" ht="12.75">
      <c r="A428" s="18"/>
      <c r="B428" s="18"/>
      <c r="C428" s="19"/>
    </row>
    <row r="429" spans="1:3" ht="12.75">
      <c r="A429" s="18"/>
      <c r="B429" s="18"/>
      <c r="C429" s="19"/>
    </row>
    <row r="430" spans="1:3" ht="12.75">
      <c r="A430" s="18"/>
      <c r="B430" s="18"/>
      <c r="C430" s="19"/>
    </row>
    <row r="431" spans="1:3" ht="12.75">
      <c r="A431" s="18"/>
      <c r="B431" s="18"/>
      <c r="C431" s="19"/>
    </row>
    <row r="432" spans="1:3" ht="12.75">
      <c r="A432" s="18"/>
      <c r="B432" s="18"/>
      <c r="C432" s="19"/>
    </row>
    <row r="433" spans="1:3" ht="12.75">
      <c r="A433" s="18"/>
      <c r="B433" s="18"/>
      <c r="C433" s="19"/>
    </row>
    <row r="434" spans="1:3" ht="12.75">
      <c r="A434" s="18"/>
      <c r="B434" s="18"/>
      <c r="C434" s="19"/>
    </row>
    <row r="435" spans="1:3" ht="12.75">
      <c r="A435" s="18"/>
      <c r="B435" s="18"/>
      <c r="C435" s="19"/>
    </row>
    <row r="436" spans="1:3" ht="12.75">
      <c r="A436" s="18"/>
      <c r="B436" s="18"/>
      <c r="C436" s="19"/>
    </row>
    <row r="437" spans="1:3" ht="12.75">
      <c r="A437" s="18"/>
      <c r="B437" s="18"/>
      <c r="C437" s="19"/>
    </row>
    <row r="438" spans="1:3" ht="12.75">
      <c r="A438" s="18"/>
      <c r="B438" s="18"/>
      <c r="C438" s="19"/>
    </row>
    <row r="439" spans="1:3" ht="12.75">
      <c r="A439" s="18"/>
      <c r="B439" s="18"/>
      <c r="C439" s="19"/>
    </row>
    <row r="440" spans="1:3" ht="12.75">
      <c r="A440" s="18"/>
      <c r="B440" s="18"/>
      <c r="C440" s="19"/>
    </row>
    <row r="441" spans="1:3" ht="12.75">
      <c r="A441" s="18"/>
      <c r="B441" s="18"/>
      <c r="C441" s="19"/>
    </row>
    <row r="442" spans="1:2" ht="18">
      <c r="A442" s="4" t="s">
        <v>116</v>
      </c>
      <c r="B442" s="4"/>
    </row>
    <row r="443" spans="1:5" ht="12.75">
      <c r="A443" t="s">
        <v>1</v>
      </c>
      <c r="C443" s="2" t="s">
        <v>57</v>
      </c>
      <c r="D443" s="2"/>
      <c r="E443" s="2"/>
    </row>
    <row r="444" spans="1:4" ht="12.75">
      <c r="A444" t="s">
        <v>3</v>
      </c>
      <c r="C444" s="5">
        <v>5650.7</v>
      </c>
      <c r="D444" t="s">
        <v>4</v>
      </c>
    </row>
    <row r="445" spans="1:4" ht="12.75">
      <c r="A445" t="s">
        <v>5</v>
      </c>
      <c r="C445">
        <v>119</v>
      </c>
      <c r="D445" t="s">
        <v>6</v>
      </c>
    </row>
    <row r="446" spans="1:4" ht="12.75">
      <c r="A446" t="s">
        <v>7</v>
      </c>
      <c r="C446">
        <v>240</v>
      </c>
      <c r="D446" t="s">
        <v>45</v>
      </c>
    </row>
    <row r="448" spans="1:3" ht="12.75">
      <c r="A448" s="28" t="s">
        <v>9</v>
      </c>
      <c r="B448" s="28"/>
      <c r="C448" s="6" t="s">
        <v>10</v>
      </c>
    </row>
    <row r="449" spans="1:3" ht="12.75">
      <c r="A449" s="21" t="s">
        <v>11</v>
      </c>
      <c r="B449" s="21"/>
      <c r="C449" s="10"/>
    </row>
    <row r="450" spans="1:3" ht="12.75">
      <c r="A450" s="39" t="s">
        <v>12</v>
      </c>
      <c r="B450" s="39"/>
      <c r="C450" s="9">
        <v>1069782.12</v>
      </c>
    </row>
    <row r="451" spans="1:3" ht="12.75">
      <c r="A451" s="29"/>
      <c r="B451" s="30"/>
      <c r="C451" s="9"/>
    </row>
    <row r="452" spans="1:3" ht="12.75">
      <c r="A452" s="28" t="s">
        <v>13</v>
      </c>
      <c r="B452" s="28"/>
      <c r="C452" s="1"/>
    </row>
    <row r="453" spans="1:3" ht="12.75">
      <c r="A453" s="31" t="s">
        <v>14</v>
      </c>
      <c r="B453" s="32"/>
      <c r="C453" s="10">
        <v>170456.4</v>
      </c>
    </row>
    <row r="454" spans="1:3" ht="12.75">
      <c r="A454" s="1" t="s">
        <v>15</v>
      </c>
      <c r="B454" s="1"/>
      <c r="C454" s="10">
        <v>117506.82</v>
      </c>
    </row>
    <row r="455" spans="1:3" ht="12.75">
      <c r="A455" s="1" t="s">
        <v>16</v>
      </c>
      <c r="B455" s="1"/>
      <c r="C455" s="10">
        <v>284156.35</v>
      </c>
    </row>
    <row r="456" spans="1:3" ht="12.75">
      <c r="A456" s="11" t="s">
        <v>17</v>
      </c>
      <c r="B456" s="12"/>
      <c r="C456" s="10">
        <v>1121.4</v>
      </c>
    </row>
    <row r="457" spans="1:3" ht="12.75">
      <c r="A457" s="11" t="s">
        <v>18</v>
      </c>
      <c r="B457" s="12"/>
      <c r="C457" s="10">
        <v>4060.57</v>
      </c>
    </row>
    <row r="458" spans="1:3" ht="12.75">
      <c r="A458" s="33" t="s">
        <v>19</v>
      </c>
      <c r="B458" s="34"/>
      <c r="C458" s="10">
        <v>0</v>
      </c>
    </row>
    <row r="459" spans="1:3" ht="12.75">
      <c r="A459" s="33" t="s">
        <v>58</v>
      </c>
      <c r="B459" s="34"/>
      <c r="C459" s="10">
        <v>0</v>
      </c>
    </row>
    <row r="460" spans="1:3" ht="12.75">
      <c r="A460" s="13" t="s">
        <v>21</v>
      </c>
      <c r="B460" s="14"/>
      <c r="C460" s="10">
        <v>0</v>
      </c>
    </row>
    <row r="461" spans="1:3" ht="12.75">
      <c r="A461" s="13" t="s">
        <v>22</v>
      </c>
      <c r="B461" s="14"/>
      <c r="C461" s="10">
        <v>85039.65</v>
      </c>
    </row>
    <row r="462" spans="1:3" ht="12.75">
      <c r="A462" s="13" t="s">
        <v>23</v>
      </c>
      <c r="B462" s="14"/>
      <c r="C462" s="10">
        <v>53410.35</v>
      </c>
    </row>
    <row r="463" spans="1:3" ht="12.75">
      <c r="A463" s="13" t="s">
        <v>24</v>
      </c>
      <c r="B463" s="14"/>
      <c r="C463" s="10">
        <v>9392.63</v>
      </c>
    </row>
    <row r="464" spans="1:3" ht="12.75">
      <c r="A464" s="13" t="s">
        <v>25</v>
      </c>
      <c r="B464" s="14"/>
      <c r="C464" s="10">
        <v>117089.32</v>
      </c>
    </row>
    <row r="465" spans="1:3" ht="12.75">
      <c r="A465" s="33" t="s">
        <v>26</v>
      </c>
      <c r="B465" s="34"/>
      <c r="C465" s="10">
        <v>5976</v>
      </c>
    </row>
    <row r="466" spans="1:3" ht="12.75">
      <c r="A466" s="1" t="s">
        <v>27</v>
      </c>
      <c r="B466" s="1"/>
      <c r="C466" s="10">
        <v>22464.74</v>
      </c>
    </row>
    <row r="467" spans="1:3" ht="12.75">
      <c r="A467" s="1" t="s">
        <v>29</v>
      </c>
      <c r="B467" s="1"/>
      <c r="C467" s="10">
        <v>169117.38</v>
      </c>
    </row>
    <row r="468" spans="1:3" ht="12.75">
      <c r="A468" s="1" t="s">
        <v>46</v>
      </c>
      <c r="B468" s="1"/>
      <c r="C468" s="10">
        <v>51684.17</v>
      </c>
    </row>
    <row r="469" spans="1:3" ht="12.75">
      <c r="A469" s="24" t="s">
        <v>31</v>
      </c>
      <c r="B469" s="24"/>
      <c r="C469" s="10"/>
    </row>
    <row r="470" spans="1:3" ht="12.75">
      <c r="A470" s="24" t="s">
        <v>12</v>
      </c>
      <c r="B470" s="24"/>
      <c r="C470" s="9">
        <f>SUM(C453:C469)</f>
        <v>1091475.78</v>
      </c>
    </row>
    <row r="471" spans="1:3" ht="12.75">
      <c r="A471" s="35"/>
      <c r="B471" s="35"/>
      <c r="C471" s="1"/>
    </row>
    <row r="472" spans="1:3" ht="15.75">
      <c r="A472" s="36" t="s">
        <v>32</v>
      </c>
      <c r="B472" s="36"/>
      <c r="C472" s="15">
        <f>C450-C470</f>
        <v>-21693.659999999916</v>
      </c>
    </row>
    <row r="474" spans="1:5" ht="12.75">
      <c r="A474" s="37" t="s">
        <v>63</v>
      </c>
      <c r="B474" s="37"/>
      <c r="C474" s="37"/>
      <c r="D474" s="37"/>
      <c r="E474" s="37"/>
    </row>
    <row r="475" spans="1:3" ht="12.75">
      <c r="A475" s="16" t="s">
        <v>94</v>
      </c>
      <c r="B475" s="16"/>
      <c r="C475" s="10">
        <v>464515.12</v>
      </c>
    </row>
    <row r="476" spans="1:3" ht="12.75">
      <c r="A476" s="16" t="s">
        <v>117</v>
      </c>
      <c r="B476" s="16"/>
      <c r="C476" s="1">
        <v>2980162.39</v>
      </c>
    </row>
    <row r="477" spans="1:3" ht="12.75">
      <c r="A477" s="33" t="s">
        <v>118</v>
      </c>
      <c r="B477" s="34"/>
      <c r="C477" s="1">
        <v>3154682.36</v>
      </c>
    </row>
    <row r="478" spans="1:3" ht="12.75">
      <c r="A478" s="38" t="s">
        <v>119</v>
      </c>
      <c r="B478" s="38"/>
      <c r="C478" s="17">
        <f>C475+C476-C477</f>
        <v>289995.1500000004</v>
      </c>
    </row>
    <row r="479" spans="1:3" ht="12.75">
      <c r="A479" s="18"/>
      <c r="B479" s="18"/>
      <c r="C479" s="19"/>
    </row>
    <row r="480" spans="1:3" ht="12.75">
      <c r="A480" s="18"/>
      <c r="B480" s="18"/>
      <c r="C480" s="19"/>
    </row>
    <row r="481" spans="1:3" ht="12.75">
      <c r="A481" s="18"/>
      <c r="B481" s="18"/>
      <c r="C481" s="19"/>
    </row>
    <row r="482" spans="1:3" ht="12.75">
      <c r="A482" s="18"/>
      <c r="B482" s="18"/>
      <c r="C482" s="19"/>
    </row>
    <row r="483" spans="1:3" ht="12.75">
      <c r="A483" s="18"/>
      <c r="B483" s="18"/>
      <c r="C483" s="19"/>
    </row>
    <row r="484" spans="1:3" ht="12.75">
      <c r="A484" s="18"/>
      <c r="B484" s="18"/>
      <c r="C484" s="19"/>
    </row>
    <row r="485" spans="1:3" ht="12.75">
      <c r="A485" s="18"/>
      <c r="B485" s="18"/>
      <c r="C485" s="19"/>
    </row>
    <row r="486" spans="1:3" ht="12.75">
      <c r="A486" s="18"/>
      <c r="B486" s="18"/>
      <c r="C486" s="19"/>
    </row>
    <row r="487" spans="1:3" ht="12.75">
      <c r="A487" s="18"/>
      <c r="B487" s="18"/>
      <c r="C487" s="19"/>
    </row>
    <row r="488" spans="1:3" ht="12.75">
      <c r="A488" s="18"/>
      <c r="B488" s="18"/>
      <c r="C488" s="19"/>
    </row>
    <row r="489" spans="1:3" ht="12.75">
      <c r="A489" s="18"/>
      <c r="B489" s="18"/>
      <c r="C489" s="19"/>
    </row>
    <row r="490" spans="1:3" ht="12.75">
      <c r="A490" s="18"/>
      <c r="B490" s="18"/>
      <c r="C490" s="19"/>
    </row>
    <row r="491" spans="1:3" ht="12.75">
      <c r="A491" s="18"/>
      <c r="B491" s="18"/>
      <c r="C491" s="19"/>
    </row>
    <row r="492" spans="1:3" ht="12.75">
      <c r="A492" s="18"/>
      <c r="B492" s="18"/>
      <c r="C492" s="19"/>
    </row>
    <row r="493" spans="1:3" ht="12.75">
      <c r="A493" s="18"/>
      <c r="B493" s="18"/>
      <c r="C493" s="19"/>
    </row>
    <row r="494" spans="1:3" ht="12.75">
      <c r="A494" s="18"/>
      <c r="B494" s="18"/>
      <c r="C494" s="19"/>
    </row>
    <row r="497" spans="1:2" ht="18">
      <c r="A497" s="4" t="s">
        <v>116</v>
      </c>
      <c r="B497" s="4"/>
    </row>
    <row r="498" spans="1:5" ht="12.75">
      <c r="A498" t="s">
        <v>1</v>
      </c>
      <c r="C498" s="2" t="s">
        <v>59</v>
      </c>
      <c r="D498" s="2"/>
      <c r="E498" s="2"/>
    </row>
    <row r="499" spans="1:4" ht="12.75">
      <c r="A499" t="s">
        <v>3</v>
      </c>
      <c r="C499" s="25">
        <v>7586</v>
      </c>
      <c r="D499" t="s">
        <v>4</v>
      </c>
    </row>
    <row r="500" spans="1:4" ht="12.75">
      <c r="A500" t="s">
        <v>5</v>
      </c>
      <c r="C500">
        <v>160</v>
      </c>
      <c r="D500" t="s">
        <v>6</v>
      </c>
    </row>
    <row r="501" spans="1:4" ht="12.75">
      <c r="A501" t="s">
        <v>7</v>
      </c>
      <c r="C501">
        <v>304</v>
      </c>
      <c r="D501" t="s">
        <v>45</v>
      </c>
    </row>
    <row r="503" spans="1:3" ht="12.75">
      <c r="A503" s="28" t="s">
        <v>9</v>
      </c>
      <c r="B503" s="28"/>
      <c r="C503" s="6" t="s">
        <v>10</v>
      </c>
    </row>
    <row r="504" spans="1:3" ht="12.75">
      <c r="A504" s="7" t="s">
        <v>11</v>
      </c>
      <c r="B504" s="7"/>
      <c r="C504" s="8"/>
    </row>
    <row r="505" spans="1:3" ht="12.75">
      <c r="A505" s="7" t="s">
        <v>12</v>
      </c>
      <c r="B505" s="7"/>
      <c r="C505" s="8">
        <v>1425231.69</v>
      </c>
    </row>
    <row r="506" spans="1:3" ht="12.75">
      <c r="A506" s="29"/>
      <c r="B506" s="30"/>
      <c r="C506" s="9"/>
    </row>
    <row r="507" spans="1:3" ht="12.75">
      <c r="A507" s="28" t="s">
        <v>13</v>
      </c>
      <c r="B507" s="28"/>
      <c r="C507" s="6" t="s">
        <v>10</v>
      </c>
    </row>
    <row r="508" spans="1:3" ht="12.75">
      <c r="A508" s="31" t="s">
        <v>14</v>
      </c>
      <c r="B508" s="32"/>
      <c r="C508" s="10">
        <v>170456.4</v>
      </c>
    </row>
    <row r="509" spans="1:3" ht="12.75">
      <c r="A509" s="1" t="s">
        <v>15</v>
      </c>
      <c r="B509" s="1"/>
      <c r="C509" s="10">
        <v>156675.78</v>
      </c>
    </row>
    <row r="510" spans="1:3" ht="12.75">
      <c r="A510" s="1" t="s">
        <v>16</v>
      </c>
      <c r="B510" s="1"/>
      <c r="C510" s="10">
        <v>378347.54</v>
      </c>
    </row>
    <row r="511" spans="1:3" ht="12.75">
      <c r="A511" s="11" t="s">
        <v>17</v>
      </c>
      <c r="B511" s="12"/>
      <c r="C511" s="10">
        <v>4451.75</v>
      </c>
    </row>
    <row r="512" spans="1:3" ht="12.75">
      <c r="A512" s="11" t="s">
        <v>18</v>
      </c>
      <c r="B512" s="12"/>
      <c r="C512" s="10">
        <v>11703.27</v>
      </c>
    </row>
    <row r="513" spans="1:3" ht="12.75">
      <c r="A513" s="33" t="s">
        <v>19</v>
      </c>
      <c r="B513" s="34"/>
      <c r="C513" s="10">
        <v>0</v>
      </c>
    </row>
    <row r="514" spans="1:3" ht="12.75">
      <c r="A514" s="33" t="s">
        <v>20</v>
      </c>
      <c r="B514" s="34"/>
      <c r="C514" s="10">
        <v>0</v>
      </c>
    </row>
    <row r="515" spans="1:3" ht="12.75">
      <c r="A515" s="13" t="s">
        <v>21</v>
      </c>
      <c r="B515" s="14"/>
      <c r="C515" s="10">
        <v>0</v>
      </c>
    </row>
    <row r="516" spans="1:3" ht="12.75">
      <c r="A516" s="13" t="s">
        <v>22</v>
      </c>
      <c r="B516" s="14"/>
      <c r="C516" s="10">
        <v>119252.48</v>
      </c>
    </row>
    <row r="517" spans="1:3" ht="12.75">
      <c r="A517" s="13" t="s">
        <v>23</v>
      </c>
      <c r="B517" s="14"/>
      <c r="C517" s="10">
        <v>144268.95</v>
      </c>
    </row>
    <row r="518" spans="1:3" ht="12.75">
      <c r="A518" s="1" t="s">
        <v>24</v>
      </c>
      <c r="B518" s="1"/>
      <c r="C518" s="10">
        <v>9589.63</v>
      </c>
    </row>
    <row r="519" spans="1:3" ht="12.75">
      <c r="A519" s="1" t="s">
        <v>25</v>
      </c>
      <c r="B519" s="1"/>
      <c r="C519" s="10">
        <v>127766.5</v>
      </c>
    </row>
    <row r="520" spans="1:3" ht="12.75">
      <c r="A520" s="33" t="s">
        <v>26</v>
      </c>
      <c r="B520" s="34"/>
      <c r="C520" s="10">
        <v>10292</v>
      </c>
    </row>
    <row r="521" spans="1:3" ht="12.75">
      <c r="A521" s="1" t="s">
        <v>27</v>
      </c>
      <c r="B521" s="1"/>
      <c r="C521" s="10">
        <v>29360.07</v>
      </c>
    </row>
    <row r="522" spans="1:3" ht="12.75">
      <c r="A522" s="1" t="s">
        <v>29</v>
      </c>
      <c r="B522" s="1"/>
      <c r="C522" s="10">
        <v>225767.75</v>
      </c>
    </row>
    <row r="523" spans="1:3" ht="12.75">
      <c r="A523" s="1" t="s">
        <v>46</v>
      </c>
      <c r="B523" s="1"/>
      <c r="C523" s="10">
        <v>69450.6</v>
      </c>
    </row>
    <row r="524" spans="1:3" ht="12.75">
      <c r="A524" s="7" t="s">
        <v>53</v>
      </c>
      <c r="B524" s="7"/>
      <c r="C524" s="8"/>
    </row>
    <row r="525" spans="1:3" ht="12.75">
      <c r="A525" s="7" t="s">
        <v>12</v>
      </c>
      <c r="B525" s="7"/>
      <c r="C525" s="8">
        <f>SUM(C508:C524)</f>
        <v>1457382.72</v>
      </c>
    </row>
    <row r="526" spans="1:3" ht="12.75">
      <c r="A526" s="40"/>
      <c r="B526" s="41"/>
      <c r="C526" s="8"/>
    </row>
    <row r="527" spans="1:3" ht="15.75">
      <c r="A527" s="36" t="s">
        <v>32</v>
      </c>
      <c r="B527" s="36"/>
      <c r="C527" s="15">
        <f>C505-C525</f>
        <v>-32151.030000000028</v>
      </c>
    </row>
    <row r="529" spans="1:5" ht="12.75">
      <c r="A529" s="37" t="s">
        <v>63</v>
      </c>
      <c r="B529" s="37"/>
      <c r="C529" s="37"/>
      <c r="D529" s="37"/>
      <c r="E529" s="37"/>
    </row>
    <row r="530" spans="1:3" ht="12.75">
      <c r="A530" s="16" t="s">
        <v>94</v>
      </c>
      <c r="B530" s="16"/>
      <c r="C530" s="10">
        <v>568638.75</v>
      </c>
    </row>
    <row r="531" spans="1:3" ht="12.75">
      <c r="A531" s="16" t="s">
        <v>117</v>
      </c>
      <c r="B531" s="16"/>
      <c r="C531" s="1">
        <v>3935928.32</v>
      </c>
    </row>
    <row r="532" spans="1:3" ht="12.75">
      <c r="A532" s="33" t="s">
        <v>118</v>
      </c>
      <c r="B532" s="34"/>
      <c r="C532" s="10">
        <v>3928835.66</v>
      </c>
    </row>
    <row r="533" spans="1:3" ht="12.75">
      <c r="A533" s="38" t="s">
        <v>119</v>
      </c>
      <c r="B533" s="38"/>
      <c r="C533" s="17">
        <f>C530+C531-C532</f>
        <v>575731.4100000001</v>
      </c>
    </row>
    <row r="534" spans="1:3" ht="12.75">
      <c r="A534" s="18"/>
      <c r="B534" s="18"/>
      <c r="C534" s="19"/>
    </row>
    <row r="535" spans="1:3" ht="12.75">
      <c r="A535" s="18"/>
      <c r="B535" s="18"/>
      <c r="C535" s="19"/>
    </row>
    <row r="536" spans="1:3" ht="12.75">
      <c r="A536" s="18"/>
      <c r="B536" s="18"/>
      <c r="C536" s="19"/>
    </row>
    <row r="537" spans="1:3" ht="12.75">
      <c r="A537" s="18"/>
      <c r="B537" s="18"/>
      <c r="C537" s="19"/>
    </row>
    <row r="538" spans="1:3" ht="12.75">
      <c r="A538" s="18"/>
      <c r="B538" s="18"/>
      <c r="C538" s="19"/>
    </row>
    <row r="539" spans="1:3" ht="12.75">
      <c r="A539" s="18"/>
      <c r="B539" s="18"/>
      <c r="C539" s="19"/>
    </row>
    <row r="540" spans="1:3" ht="12.75">
      <c r="A540" s="18"/>
      <c r="B540" s="18"/>
      <c r="C540" s="19"/>
    </row>
    <row r="541" spans="1:3" ht="12.75">
      <c r="A541" s="18"/>
      <c r="B541" s="18"/>
      <c r="C541" s="19"/>
    </row>
    <row r="542" spans="1:3" ht="12.75">
      <c r="A542" s="18"/>
      <c r="B542" s="18"/>
      <c r="C542" s="19"/>
    </row>
    <row r="543" spans="1:3" ht="12.75">
      <c r="A543" s="18"/>
      <c r="B543" s="18"/>
      <c r="C543" s="19"/>
    </row>
    <row r="544" spans="1:3" ht="12.75">
      <c r="A544" s="18"/>
      <c r="B544" s="18"/>
      <c r="C544" s="19"/>
    </row>
    <row r="545" spans="1:3" ht="12.75">
      <c r="A545" s="18"/>
      <c r="B545" s="18"/>
      <c r="C545" s="19"/>
    </row>
    <row r="546" spans="1:3" ht="12.75">
      <c r="A546" s="18"/>
      <c r="B546" s="18"/>
      <c r="C546" s="19"/>
    </row>
    <row r="547" spans="1:3" ht="12.75">
      <c r="A547" s="18"/>
      <c r="B547" s="18"/>
      <c r="C547" s="19"/>
    </row>
    <row r="548" spans="1:3" ht="12.75">
      <c r="A548" s="18"/>
      <c r="B548" s="18"/>
      <c r="C548" s="19"/>
    </row>
    <row r="549" spans="1:3" ht="12.75">
      <c r="A549" s="18"/>
      <c r="B549" s="18"/>
      <c r="C549" s="19"/>
    </row>
    <row r="550" spans="1:3" ht="12.75">
      <c r="A550" s="18"/>
      <c r="B550" s="18"/>
      <c r="C550" s="19"/>
    </row>
    <row r="552" spans="1:2" ht="18">
      <c r="A552" s="4" t="s">
        <v>116</v>
      </c>
      <c r="B552" s="4"/>
    </row>
    <row r="553" spans="1:5" ht="12.75">
      <c r="A553" t="s">
        <v>1</v>
      </c>
      <c r="C553" s="2" t="s">
        <v>60</v>
      </c>
      <c r="D553" s="2"/>
      <c r="E553" s="2"/>
    </row>
    <row r="554" spans="1:4" ht="12.75">
      <c r="A554" t="s">
        <v>3</v>
      </c>
      <c r="C554" s="5">
        <v>5177.8</v>
      </c>
      <c r="D554" t="s">
        <v>4</v>
      </c>
    </row>
    <row r="555" spans="1:4" ht="12.75">
      <c r="A555" t="s">
        <v>5</v>
      </c>
      <c r="C555">
        <v>68</v>
      </c>
      <c r="D555" t="s">
        <v>61</v>
      </c>
    </row>
    <row r="556" spans="1:4" ht="12.75">
      <c r="A556" t="s">
        <v>7</v>
      </c>
      <c r="C556">
        <v>158</v>
      </c>
      <c r="D556" t="s">
        <v>45</v>
      </c>
    </row>
    <row r="558" spans="1:3" ht="12.75">
      <c r="A558" s="28" t="s">
        <v>9</v>
      </c>
      <c r="B558" s="28"/>
      <c r="C558" s="6" t="s">
        <v>10</v>
      </c>
    </row>
    <row r="559" spans="1:3" ht="12.75">
      <c r="A559" s="7" t="s">
        <v>11</v>
      </c>
      <c r="B559" s="7"/>
      <c r="C559" s="8"/>
    </row>
    <row r="560" spans="1:3" ht="12.75">
      <c r="A560" s="7" t="s">
        <v>12</v>
      </c>
      <c r="B560" s="7"/>
      <c r="C560" s="8">
        <v>1090057.39</v>
      </c>
    </row>
    <row r="561" spans="1:3" ht="12.75">
      <c r="A561" s="29"/>
      <c r="B561" s="30"/>
      <c r="C561" s="9"/>
    </row>
    <row r="562" spans="1:3" ht="12.75">
      <c r="A562" s="28" t="s">
        <v>13</v>
      </c>
      <c r="B562" s="28"/>
      <c r="C562" s="6" t="s">
        <v>10</v>
      </c>
    </row>
    <row r="563" spans="1:3" ht="12.75">
      <c r="A563" s="31" t="s">
        <v>14</v>
      </c>
      <c r="B563" s="32"/>
      <c r="C563" s="10">
        <v>85228.2</v>
      </c>
    </row>
    <row r="564" spans="1:3" ht="12.75">
      <c r="A564" s="1" t="s">
        <v>15</v>
      </c>
      <c r="B564" s="1"/>
      <c r="C564" s="10">
        <v>97067.08</v>
      </c>
    </row>
    <row r="565" spans="1:3" ht="12.75">
      <c r="A565" s="1" t="s">
        <v>16</v>
      </c>
      <c r="B565" s="1"/>
      <c r="C565" s="10">
        <v>258931.26</v>
      </c>
    </row>
    <row r="566" spans="1:3" ht="12.75">
      <c r="A566" s="11" t="s">
        <v>17</v>
      </c>
      <c r="B566" s="12"/>
      <c r="C566" s="10">
        <v>856.8</v>
      </c>
    </row>
    <row r="567" spans="1:3" ht="12.75">
      <c r="A567" s="11" t="s">
        <v>18</v>
      </c>
      <c r="B567" s="12"/>
      <c r="C567" s="10">
        <v>0</v>
      </c>
    </row>
    <row r="568" spans="1:3" ht="12.75">
      <c r="A568" s="33" t="s">
        <v>67</v>
      </c>
      <c r="B568" s="34"/>
      <c r="C568" s="10">
        <v>0</v>
      </c>
    </row>
    <row r="569" spans="1:3" ht="12.75">
      <c r="A569" s="33" t="s">
        <v>20</v>
      </c>
      <c r="B569" s="34"/>
      <c r="C569" s="10">
        <v>0</v>
      </c>
    </row>
    <row r="570" spans="1:3" ht="12.75">
      <c r="A570" s="13" t="s">
        <v>21</v>
      </c>
      <c r="B570" s="14"/>
      <c r="C570" s="10">
        <v>0</v>
      </c>
    </row>
    <row r="571" spans="1:3" ht="12.75">
      <c r="A571" s="13" t="s">
        <v>22</v>
      </c>
      <c r="B571" s="14"/>
      <c r="C571" s="10">
        <v>73979.24</v>
      </c>
    </row>
    <row r="572" spans="1:3" ht="12.75">
      <c r="A572" s="13" t="s">
        <v>23</v>
      </c>
      <c r="B572" s="14"/>
      <c r="C572" s="10">
        <v>44872.71</v>
      </c>
    </row>
    <row r="573" spans="1:3" ht="12.75">
      <c r="A573" s="1" t="s">
        <v>24</v>
      </c>
      <c r="B573" s="1"/>
      <c r="C573" s="10">
        <v>6737.82</v>
      </c>
    </row>
    <row r="574" spans="1:3" ht="12.75">
      <c r="A574" s="1" t="s">
        <v>25</v>
      </c>
      <c r="B574" s="1"/>
      <c r="C574" s="10">
        <v>194717.11</v>
      </c>
    </row>
    <row r="575" spans="1:3" ht="12.75">
      <c r="A575" s="33" t="s">
        <v>26</v>
      </c>
      <c r="B575" s="34"/>
      <c r="C575" s="10">
        <v>0</v>
      </c>
    </row>
    <row r="576" spans="1:3" ht="12.75">
      <c r="A576" s="1" t="s">
        <v>27</v>
      </c>
      <c r="B576" s="1"/>
      <c r="C576" s="10">
        <v>16457.79</v>
      </c>
    </row>
    <row r="577" spans="1:3" ht="12.75">
      <c r="A577" s="1" t="s">
        <v>29</v>
      </c>
      <c r="B577" s="1"/>
      <c r="C577" s="10">
        <v>153864.86</v>
      </c>
    </row>
    <row r="578" spans="1:3" ht="12.75">
      <c r="A578" s="1" t="s">
        <v>46</v>
      </c>
      <c r="B578" s="1"/>
      <c r="C578" s="10">
        <v>46838.78</v>
      </c>
    </row>
    <row r="579" spans="1:3" ht="12.75">
      <c r="A579" s="7" t="s">
        <v>31</v>
      </c>
      <c r="B579" s="7"/>
      <c r="C579" s="8"/>
    </row>
    <row r="580" spans="1:3" ht="12.75">
      <c r="A580" s="7" t="s">
        <v>12</v>
      </c>
      <c r="B580" s="7"/>
      <c r="C580" s="8">
        <f>SUM(C563:C579)</f>
        <v>979551.65</v>
      </c>
    </row>
    <row r="581" spans="1:3" ht="12.75">
      <c r="A581" s="40"/>
      <c r="B581" s="41"/>
      <c r="C581" s="8"/>
    </row>
    <row r="582" spans="1:3" ht="15.75">
      <c r="A582" s="36" t="s">
        <v>32</v>
      </c>
      <c r="B582" s="36"/>
      <c r="C582" s="15">
        <f>C560-C580</f>
        <v>110505.73999999987</v>
      </c>
    </row>
    <row r="584" spans="1:5" ht="12.75">
      <c r="A584" s="37" t="s">
        <v>63</v>
      </c>
      <c r="B584" s="37"/>
      <c r="C584" s="37"/>
      <c r="D584" s="37"/>
      <c r="E584" s="37"/>
    </row>
    <row r="585" spans="1:3" ht="12.75">
      <c r="A585" s="16" t="s">
        <v>94</v>
      </c>
      <c r="B585" s="16"/>
      <c r="C585" s="10">
        <v>326902.74</v>
      </c>
    </row>
    <row r="586" spans="1:3" ht="12.75">
      <c r="A586" s="16" t="s">
        <v>117</v>
      </c>
      <c r="B586" s="16"/>
      <c r="C586" s="1">
        <v>2586456.82</v>
      </c>
    </row>
    <row r="587" spans="1:3" ht="12.75">
      <c r="A587" s="33" t="s">
        <v>118</v>
      </c>
      <c r="B587" s="34"/>
      <c r="C587" s="10">
        <v>2673727.48</v>
      </c>
    </row>
    <row r="588" spans="1:3" ht="12.75">
      <c r="A588" s="38" t="s">
        <v>119</v>
      </c>
      <c r="B588" s="38"/>
      <c r="C588" s="17">
        <f>C585+C586-C587</f>
        <v>239632.0799999996</v>
      </c>
    </row>
    <row r="589" spans="1:3" ht="12.75">
      <c r="A589" s="18"/>
      <c r="B589" s="18"/>
      <c r="C589" s="19"/>
    </row>
    <row r="590" spans="1:3" ht="12.75">
      <c r="A590" s="18"/>
      <c r="B590" s="18"/>
      <c r="C590" s="19"/>
    </row>
    <row r="591" spans="1:3" ht="12.75">
      <c r="A591" s="18"/>
      <c r="B591" s="18"/>
      <c r="C591" s="19"/>
    </row>
  </sheetData>
  <mergeCells count="136">
    <mergeCell ref="A582:B582"/>
    <mergeCell ref="A584:E584"/>
    <mergeCell ref="A587:B587"/>
    <mergeCell ref="A588:B588"/>
    <mergeCell ref="A568:B568"/>
    <mergeCell ref="A569:B569"/>
    <mergeCell ref="A575:B575"/>
    <mergeCell ref="A581:B581"/>
    <mergeCell ref="A558:B558"/>
    <mergeCell ref="A561:B561"/>
    <mergeCell ref="A562:B562"/>
    <mergeCell ref="A563:B563"/>
    <mergeCell ref="A527:B527"/>
    <mergeCell ref="A529:E529"/>
    <mergeCell ref="A532:B532"/>
    <mergeCell ref="A533:B533"/>
    <mergeCell ref="A513:B513"/>
    <mergeCell ref="A514:B514"/>
    <mergeCell ref="A520:B520"/>
    <mergeCell ref="A526:B526"/>
    <mergeCell ref="A503:B503"/>
    <mergeCell ref="A506:B506"/>
    <mergeCell ref="A507:B507"/>
    <mergeCell ref="A508:B508"/>
    <mergeCell ref="A472:B472"/>
    <mergeCell ref="A474:E474"/>
    <mergeCell ref="A477:B477"/>
    <mergeCell ref="A478:B478"/>
    <mergeCell ref="A458:B458"/>
    <mergeCell ref="A459:B459"/>
    <mergeCell ref="A465:B465"/>
    <mergeCell ref="A471:B471"/>
    <mergeCell ref="A450:B450"/>
    <mergeCell ref="A451:B451"/>
    <mergeCell ref="A452:B452"/>
    <mergeCell ref="A453:B453"/>
    <mergeCell ref="A419:E419"/>
    <mergeCell ref="A422:B422"/>
    <mergeCell ref="A423:B423"/>
    <mergeCell ref="A448:B448"/>
    <mergeCell ref="A404:B404"/>
    <mergeCell ref="A410:B410"/>
    <mergeCell ref="A416:B416"/>
    <mergeCell ref="A417:B417"/>
    <mergeCell ref="A396:B396"/>
    <mergeCell ref="A397:B397"/>
    <mergeCell ref="A398:B398"/>
    <mergeCell ref="A403:B403"/>
    <mergeCell ref="A367:B367"/>
    <mergeCell ref="A368:B368"/>
    <mergeCell ref="A393:B393"/>
    <mergeCell ref="A395:B395"/>
    <mergeCell ref="A355:B355"/>
    <mergeCell ref="A361:B361"/>
    <mergeCell ref="A362:B362"/>
    <mergeCell ref="A364:E364"/>
    <mergeCell ref="A342:B342"/>
    <mergeCell ref="A343:B343"/>
    <mergeCell ref="A348:B348"/>
    <mergeCell ref="A349:B349"/>
    <mergeCell ref="A313:B313"/>
    <mergeCell ref="A338:B338"/>
    <mergeCell ref="A340:B340"/>
    <mergeCell ref="A341:B341"/>
    <mergeCell ref="A306:B306"/>
    <mergeCell ref="A307:B307"/>
    <mergeCell ref="A309:E309"/>
    <mergeCell ref="A312:B312"/>
    <mergeCell ref="A288:B288"/>
    <mergeCell ref="A293:B293"/>
    <mergeCell ref="A294:B294"/>
    <mergeCell ref="A300:B300"/>
    <mergeCell ref="A283:B283"/>
    <mergeCell ref="A285:B285"/>
    <mergeCell ref="A286:B286"/>
    <mergeCell ref="A287:B287"/>
    <mergeCell ref="A252:B252"/>
    <mergeCell ref="A254:E254"/>
    <mergeCell ref="A257:B257"/>
    <mergeCell ref="A258:B258"/>
    <mergeCell ref="A238:B238"/>
    <mergeCell ref="A239:B239"/>
    <mergeCell ref="A245:B245"/>
    <mergeCell ref="A251:B251"/>
    <mergeCell ref="A228:B228"/>
    <mergeCell ref="A231:B231"/>
    <mergeCell ref="A232:B232"/>
    <mergeCell ref="A233:B233"/>
    <mergeCell ref="A197:B197"/>
    <mergeCell ref="A199:E199"/>
    <mergeCell ref="A202:B202"/>
    <mergeCell ref="A203:B203"/>
    <mergeCell ref="A183:B183"/>
    <mergeCell ref="A184:B184"/>
    <mergeCell ref="A190:B190"/>
    <mergeCell ref="A196:B196"/>
    <mergeCell ref="A175:B175"/>
    <mergeCell ref="A176:B176"/>
    <mergeCell ref="A177:B177"/>
    <mergeCell ref="A178:B178"/>
    <mergeCell ref="A144:C144"/>
    <mergeCell ref="A147:B147"/>
    <mergeCell ref="A148:B148"/>
    <mergeCell ref="A173:B173"/>
    <mergeCell ref="A135:B135"/>
    <mergeCell ref="A139:B139"/>
    <mergeCell ref="A141:B141"/>
    <mergeCell ref="A142:B142"/>
    <mergeCell ref="A93:B93"/>
    <mergeCell ref="A118:B118"/>
    <mergeCell ref="A122:B122"/>
    <mergeCell ref="A128:B128"/>
    <mergeCell ref="A86:B86"/>
    <mergeCell ref="A87:B87"/>
    <mergeCell ref="A89:E89"/>
    <mergeCell ref="A92:B92"/>
    <mergeCell ref="A68:B68"/>
    <mergeCell ref="A73:B73"/>
    <mergeCell ref="A74:B74"/>
    <mergeCell ref="A80:B80"/>
    <mergeCell ref="A63:B63"/>
    <mergeCell ref="A65:B65"/>
    <mergeCell ref="A66:B66"/>
    <mergeCell ref="A67:B67"/>
    <mergeCell ref="A32:B32"/>
    <mergeCell ref="A34:E34"/>
    <mergeCell ref="A37:B37"/>
    <mergeCell ref="A38:B38"/>
    <mergeCell ref="A18:B18"/>
    <mergeCell ref="A19:B19"/>
    <mergeCell ref="A25:B25"/>
    <mergeCell ref="A31:B31"/>
    <mergeCell ref="A8:B8"/>
    <mergeCell ref="A11:B11"/>
    <mergeCell ref="A12:B12"/>
    <mergeCell ref="A13:B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2014-03-05T13:02:48Z</cp:lastPrinted>
  <dcterms:created xsi:type="dcterms:W3CDTF">2011-06-30T10:05:42Z</dcterms:created>
  <dcterms:modified xsi:type="dcterms:W3CDTF">2014-03-17T11:13:32Z</dcterms:modified>
  <cp:category/>
  <cp:version/>
  <cp:contentType/>
  <cp:contentStatus/>
</cp:coreProperties>
</file>